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<sst xmlns="http://schemas.openxmlformats.org/spreadsheetml/2006/main" count="101" uniqueCount="68">
  <si>
    <t>место</t>
  </si>
  <si>
    <t>фамилия имя</t>
  </si>
  <si>
    <t>очки 3 старта</t>
  </si>
  <si>
    <t>очки</t>
  </si>
  <si>
    <t>Рогачёва Татьяна</t>
  </si>
  <si>
    <t>Прокопенко Анастасия</t>
  </si>
  <si>
    <t>Евстигнеев Артём</t>
  </si>
  <si>
    <t>Сукора Екатерина</t>
  </si>
  <si>
    <t>Гуреева Виолетта</t>
  </si>
  <si>
    <t>Хамцов Иван</t>
  </si>
  <si>
    <t>Полозков Илья</t>
  </si>
  <si>
    <t>Силкина Ольга</t>
  </si>
  <si>
    <t>Просенцова Ирина</t>
  </si>
  <si>
    <t>Иваровский Никита</t>
  </si>
  <si>
    <t>Федотко Максим</t>
  </si>
  <si>
    <t>Марук Максим</t>
  </si>
  <si>
    <t xml:space="preserve"> </t>
  </si>
  <si>
    <t>Островский Владислав</t>
  </si>
  <si>
    <t>Аникеенко Полина</t>
  </si>
  <si>
    <t>Орёл Евгений</t>
  </si>
  <si>
    <t>Климянкова Ксения</t>
  </si>
  <si>
    <t>Гнедчик Мария</t>
  </si>
  <si>
    <t>Нестеров Владислав</t>
  </si>
  <si>
    <t>Березовик Владислав</t>
  </si>
  <si>
    <t>Николаева Ирина</t>
  </si>
  <si>
    <t>Мелкозеров Владислав</t>
  </si>
  <si>
    <t>Малашенока Анастасия</t>
  </si>
  <si>
    <t>Савенкова Наталья</t>
  </si>
  <si>
    <t>Котович Анжелика</t>
  </si>
  <si>
    <t>Жартун Владислав</t>
  </si>
  <si>
    <t>Белякович Даниил</t>
  </si>
  <si>
    <t>Бурая Мира</t>
  </si>
  <si>
    <t>Ляшенко Александра</t>
  </si>
  <si>
    <t>Кисленкова Стефания</t>
  </si>
  <si>
    <t>Крестовир София</t>
  </si>
  <si>
    <t>Петровский Никита</t>
  </si>
  <si>
    <t>Ермак Ярослав</t>
  </si>
  <si>
    <t xml:space="preserve">Ходкевич Вера </t>
  </si>
  <si>
    <t>Савостьянов Дмитрий</t>
  </si>
  <si>
    <t>Баронник Глеб</t>
  </si>
  <si>
    <t>Бобло Савелий</t>
  </si>
  <si>
    <t>Капуста Валерия</t>
  </si>
  <si>
    <t>Лелина Алина</t>
  </si>
  <si>
    <t>Добровольская Ангелина</t>
  </si>
  <si>
    <t>Сивицкий Назар</t>
  </si>
  <si>
    <t>Прытков Иван</t>
  </si>
  <si>
    <t>Полозков Василий</t>
  </si>
  <si>
    <t>Данченко Степан</t>
  </si>
  <si>
    <t>3 ЭКЛ</t>
  </si>
  <si>
    <t>ЧРБ</t>
  </si>
  <si>
    <t>Аверьянова Елизавета</t>
  </si>
  <si>
    <t>Певец Милана</t>
  </si>
  <si>
    <t>Мякиш Филипп</t>
  </si>
  <si>
    <t>ФКЛ</t>
  </si>
  <si>
    <t>КРБ</t>
  </si>
  <si>
    <t>Абабурко Глеб</t>
  </si>
  <si>
    <t>Гнедчик Аким</t>
  </si>
  <si>
    <t>Куликовский Ярослав</t>
  </si>
  <si>
    <t>Абабурко Борис</t>
  </si>
  <si>
    <t>1 ЭКЛ</t>
  </si>
  <si>
    <t>1 ЭКМ (Каир)</t>
  </si>
  <si>
    <t>Сенкевич Яна</t>
  </si>
  <si>
    <t>Гринь Маргарита</t>
  </si>
  <si>
    <t>Корсак Анастасия</t>
  </si>
  <si>
    <t>Шкода Екатерина</t>
  </si>
  <si>
    <t>Горовая Марина</t>
  </si>
  <si>
    <r>
      <t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                                                      сезон 2024 г. (</t>
    </r>
    <r>
      <rPr>
        <b/>
        <sz val="16"/>
        <color indexed="10"/>
        <rFont val="Times New Roman"/>
        <family val="1"/>
      </rPr>
      <t>женщины</t>
    </r>
    <r>
      <rPr>
        <b/>
        <sz val="16"/>
        <rFont val="Times New Roman"/>
        <family val="1"/>
      </rPr>
      <t>)</t>
    </r>
  </si>
  <si>
    <r>
      <t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            сезон 2024г. (</t>
    </r>
    <r>
      <rPr>
        <b/>
        <sz val="22"/>
        <color indexed="10"/>
        <rFont val="Times New Roman"/>
        <family val="1"/>
      </rPr>
      <t>мужчины</t>
    </r>
    <r>
      <rPr>
        <b/>
        <sz val="2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</si>
</sst>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\-0\ "/>
    <numFmt numFmtId="174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Arial Black"/>
      <family val="2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Arial Black"/>
      <family val="2"/>
    </font>
    <font>
      <b/>
      <sz val="18"/>
      <name val="Times New Roman"/>
      <family val="1"/>
    </font>
    <font>
      <b/>
      <sz val="2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13" fillId="8" borderId="10" xfId="0" applyFont="1" applyFill="1" applyBorder="1" applyAlignment="1">
      <alignment horizontal="left" vertical="center"/>
    </xf>
    <xf numFmtId="2" fontId="2" fillId="8" borderId="11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center" vertical="center"/>
    </xf>
    <xf numFmtId="2" fontId="11" fillId="8" borderId="11" xfId="0" applyNumberFormat="1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left" vertical="center"/>
    </xf>
    <xf numFmtId="2" fontId="11" fillId="8" borderId="17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left" vertical="center"/>
    </xf>
    <xf numFmtId="2" fontId="11" fillId="8" borderId="19" xfId="0" applyNumberFormat="1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left" vertical="center"/>
    </xf>
    <xf numFmtId="2" fontId="2" fillId="8" borderId="19" xfId="0" applyNumberFormat="1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left" vertical="center"/>
    </xf>
    <xf numFmtId="2" fontId="2" fillId="8" borderId="22" xfId="0" applyNumberFormat="1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52" fillId="2" borderId="23" xfId="0" applyFont="1" applyFill="1" applyBorder="1" applyAlignment="1">
      <alignment horizontal="center" vertical="center"/>
    </xf>
    <xf numFmtId="0" fontId="52" fillId="2" borderId="24" xfId="0" applyFont="1" applyFill="1" applyBorder="1" applyAlignment="1">
      <alignment horizontal="center" vertical="center"/>
    </xf>
    <xf numFmtId="0" fontId="52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53" fillId="2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2" fontId="11" fillId="8" borderId="2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52" fillId="2" borderId="30" xfId="0" applyFont="1" applyFill="1" applyBorder="1" applyAlignment="1">
      <alignment horizontal="center" vertical="center"/>
    </xf>
    <xf numFmtId="0" fontId="53" fillId="2" borderId="28" xfId="0" applyFont="1" applyFill="1" applyBorder="1" applyAlignment="1">
      <alignment horizontal="center" vertical="center"/>
    </xf>
    <xf numFmtId="0" fontId="52" fillId="2" borderId="26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3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53" fillId="2" borderId="24" xfId="0" applyFont="1" applyFill="1" applyBorder="1" applyAlignment="1">
      <alignment horizontal="center" vertical="center"/>
    </xf>
    <xf numFmtId="0" fontId="53" fillId="2" borderId="25" xfId="0" applyFont="1" applyFill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2" fontId="2" fillId="8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0</xdr:row>
      <xdr:rowOff>152400</xdr:rowOff>
    </xdr:from>
    <xdr:to>
      <xdr:col>14</xdr:col>
      <xdr:colOff>752475</xdr:colOff>
      <xdr:row>2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5240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2</xdr:row>
      <xdr:rowOff>161925</xdr:rowOff>
    </xdr:from>
    <xdr:to>
      <xdr:col>14</xdr:col>
      <xdr:colOff>1009650</xdr:colOff>
      <xdr:row>2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523875"/>
          <a:ext cx="1638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3"/>
  <sheetViews>
    <sheetView zoomScale="80" zoomScaleNormal="80" workbookViewId="0" topLeftCell="A1">
      <selection activeCell="K23" sqref="K23"/>
    </sheetView>
  </sheetViews>
  <sheetFormatPr defaultColWidth="9.140625" defaultRowHeight="15"/>
  <cols>
    <col min="1" max="1" width="5.8515625" style="1" customWidth="1"/>
    <col min="2" max="2" width="39.28125" style="1" customWidth="1"/>
    <col min="3" max="9" width="7.7109375" style="1" customWidth="1"/>
    <col min="10" max="10" width="9.57421875" style="1" customWidth="1"/>
    <col min="11" max="14" width="7.7109375" style="1" customWidth="1"/>
    <col min="15" max="15" width="13.28125" style="1" customWidth="1"/>
    <col min="16" max="16384" width="8.8515625" style="1" customWidth="1"/>
  </cols>
  <sheetData>
    <row r="1" spans="1:15" ht="12.75" customHeight="1">
      <c r="A1" s="89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2.7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</row>
    <row r="3" spans="1:15" ht="32.25" customHeight="1" thickBo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ht="18" customHeight="1">
      <c r="A4" s="98" t="s">
        <v>0</v>
      </c>
      <c r="B4" s="100" t="s">
        <v>1</v>
      </c>
      <c r="C4" s="87" t="s">
        <v>48</v>
      </c>
      <c r="D4" s="88"/>
      <c r="E4" s="87" t="s">
        <v>49</v>
      </c>
      <c r="F4" s="88"/>
      <c r="G4" s="87" t="s">
        <v>53</v>
      </c>
      <c r="H4" s="88"/>
      <c r="I4" s="87" t="s">
        <v>54</v>
      </c>
      <c r="J4" s="88"/>
      <c r="K4" s="87" t="s">
        <v>59</v>
      </c>
      <c r="L4" s="88"/>
      <c r="M4" s="87" t="s">
        <v>60</v>
      </c>
      <c r="N4" s="88"/>
      <c r="O4" s="85" t="s">
        <v>2</v>
      </c>
    </row>
    <row r="5" spans="1:15" ht="22.5" customHeight="1" thickBot="1">
      <c r="A5" s="99"/>
      <c r="B5" s="101"/>
      <c r="C5" s="72" t="s">
        <v>0</v>
      </c>
      <c r="D5" s="72" t="s">
        <v>3</v>
      </c>
      <c r="E5" s="72" t="s">
        <v>0</v>
      </c>
      <c r="F5" s="72" t="s">
        <v>3</v>
      </c>
      <c r="G5" s="72" t="s">
        <v>0</v>
      </c>
      <c r="H5" s="72" t="s">
        <v>3</v>
      </c>
      <c r="I5" s="72" t="s">
        <v>0</v>
      </c>
      <c r="J5" s="72" t="s">
        <v>3</v>
      </c>
      <c r="K5" s="72" t="s">
        <v>0</v>
      </c>
      <c r="L5" s="72" t="s">
        <v>3</v>
      </c>
      <c r="M5" s="72" t="s">
        <v>0</v>
      </c>
      <c r="N5" s="72" t="s">
        <v>3</v>
      </c>
      <c r="O5" s="86"/>
    </row>
    <row r="6" spans="1:16" ht="25.5" customHeight="1">
      <c r="A6" s="45">
        <f>ROW()-5</f>
        <v>1</v>
      </c>
      <c r="B6" s="46" t="s">
        <v>11</v>
      </c>
      <c r="C6" s="77"/>
      <c r="D6" s="78"/>
      <c r="E6" s="79">
        <v>1</v>
      </c>
      <c r="F6" s="80">
        <v>35</v>
      </c>
      <c r="G6" s="77"/>
      <c r="H6" s="78"/>
      <c r="I6" s="79">
        <v>1</v>
      </c>
      <c r="J6" s="80">
        <v>31.25</v>
      </c>
      <c r="K6" s="48"/>
      <c r="L6" s="48"/>
      <c r="M6" s="79"/>
      <c r="N6" s="80"/>
      <c r="O6" s="51">
        <f>F6+J6</f>
        <v>66.25</v>
      </c>
      <c r="P6" s="4"/>
    </row>
    <row r="7" spans="1:16" ht="25.5" customHeight="1">
      <c r="A7" s="22">
        <f aca="true" t="shared" si="0" ref="A7:A33">ROW()-5</f>
        <v>2</v>
      </c>
      <c r="B7" s="8" t="s">
        <v>5</v>
      </c>
      <c r="C7" s="73">
        <v>1</v>
      </c>
      <c r="D7" s="74">
        <v>40</v>
      </c>
      <c r="E7" s="75"/>
      <c r="F7" s="76"/>
      <c r="G7" s="73"/>
      <c r="H7" s="74"/>
      <c r="I7" s="75">
        <v>6</v>
      </c>
      <c r="J7" s="76">
        <v>18.75</v>
      </c>
      <c r="K7" s="118"/>
      <c r="L7" s="118"/>
      <c r="M7" s="75"/>
      <c r="N7" s="76"/>
      <c r="O7" s="9">
        <f>D7+J7</f>
        <v>58.75</v>
      </c>
      <c r="P7" s="4"/>
    </row>
    <row r="8" spans="1:15" ht="25.5" customHeight="1">
      <c r="A8" s="22">
        <f t="shared" si="0"/>
        <v>3</v>
      </c>
      <c r="B8" s="8" t="s">
        <v>21</v>
      </c>
      <c r="C8" s="73"/>
      <c r="D8" s="74"/>
      <c r="E8" s="75"/>
      <c r="F8" s="76"/>
      <c r="G8" s="73">
        <v>1</v>
      </c>
      <c r="H8" s="74">
        <v>40</v>
      </c>
      <c r="I8" s="75">
        <v>7</v>
      </c>
      <c r="J8" s="76">
        <v>17.5</v>
      </c>
      <c r="K8" s="118"/>
      <c r="L8" s="118"/>
      <c r="M8" s="75"/>
      <c r="N8" s="76"/>
      <c r="O8" s="9">
        <f>H8+J8</f>
        <v>57.5</v>
      </c>
    </row>
    <row r="9" spans="1:15" ht="25.5" customHeight="1" thickBot="1">
      <c r="A9" s="52">
        <f t="shared" si="0"/>
        <v>4</v>
      </c>
      <c r="B9" s="20" t="s">
        <v>12</v>
      </c>
      <c r="C9" s="81">
        <v>2</v>
      </c>
      <c r="D9" s="82">
        <v>36</v>
      </c>
      <c r="E9" s="83"/>
      <c r="F9" s="84"/>
      <c r="G9" s="81"/>
      <c r="H9" s="82"/>
      <c r="I9" s="83">
        <v>4</v>
      </c>
      <c r="J9" s="84">
        <v>21.25</v>
      </c>
      <c r="K9" s="119"/>
      <c r="L9" s="119"/>
      <c r="M9" s="83"/>
      <c r="N9" s="84"/>
      <c r="O9" s="21">
        <f>D9+J9</f>
        <v>57.25</v>
      </c>
    </row>
    <row r="10" spans="1:20" ht="25.5" customHeight="1">
      <c r="A10" s="45">
        <f t="shared" si="0"/>
        <v>5</v>
      </c>
      <c r="B10" s="46" t="s">
        <v>26</v>
      </c>
      <c r="C10" s="47"/>
      <c r="D10" s="48"/>
      <c r="E10" s="49"/>
      <c r="F10" s="50"/>
      <c r="G10" s="47">
        <v>2</v>
      </c>
      <c r="H10" s="48">
        <v>36</v>
      </c>
      <c r="I10" s="49">
        <v>5</v>
      </c>
      <c r="J10" s="50">
        <v>20</v>
      </c>
      <c r="K10" s="48"/>
      <c r="L10" s="48"/>
      <c r="M10" s="49"/>
      <c r="N10" s="50"/>
      <c r="O10" s="51">
        <f>H10+J10</f>
        <v>56</v>
      </c>
      <c r="P10" s="4"/>
      <c r="T10" s="1" t="s">
        <v>16</v>
      </c>
    </row>
    <row r="11" spans="1:15" ht="25.5" customHeight="1">
      <c r="A11" s="22">
        <f t="shared" si="0"/>
        <v>6</v>
      </c>
      <c r="B11" s="8" t="s">
        <v>8</v>
      </c>
      <c r="C11" s="38"/>
      <c r="D11" s="37"/>
      <c r="E11" s="34">
        <v>4</v>
      </c>
      <c r="F11" s="31">
        <v>23.8</v>
      </c>
      <c r="G11" s="38"/>
      <c r="H11" s="37"/>
      <c r="I11" s="34">
        <v>2</v>
      </c>
      <c r="J11" s="31">
        <v>27.5</v>
      </c>
      <c r="K11" s="37"/>
      <c r="L11" s="37"/>
      <c r="M11" s="34"/>
      <c r="N11" s="31"/>
      <c r="O11" s="9">
        <f>F11+J11</f>
        <v>51.3</v>
      </c>
    </row>
    <row r="12" spans="1:16" ht="25.5" customHeight="1">
      <c r="A12" s="22">
        <f t="shared" si="0"/>
        <v>7</v>
      </c>
      <c r="B12" s="8" t="s">
        <v>7</v>
      </c>
      <c r="C12" s="38"/>
      <c r="D12" s="37"/>
      <c r="E12" s="34">
        <v>5</v>
      </c>
      <c r="F12" s="31">
        <v>22.4</v>
      </c>
      <c r="G12" s="38"/>
      <c r="H12" s="37"/>
      <c r="I12" s="34">
        <v>3</v>
      </c>
      <c r="J12" s="31">
        <v>23.75</v>
      </c>
      <c r="K12" s="37"/>
      <c r="L12" s="37"/>
      <c r="M12" s="34"/>
      <c r="N12" s="31"/>
      <c r="O12" s="9">
        <f>F12+J12</f>
        <v>46.15</v>
      </c>
      <c r="P12" s="4"/>
    </row>
    <row r="13" spans="1:15" ht="25.5" customHeight="1" thickBot="1">
      <c r="A13" s="52">
        <f t="shared" si="0"/>
        <v>8</v>
      </c>
      <c r="B13" s="20" t="s">
        <v>4</v>
      </c>
      <c r="C13" s="53"/>
      <c r="D13" s="68"/>
      <c r="E13" s="35">
        <v>7</v>
      </c>
      <c r="F13" s="32">
        <v>19.6</v>
      </c>
      <c r="G13" s="53"/>
      <c r="H13" s="68"/>
      <c r="I13" s="35">
        <v>7</v>
      </c>
      <c r="J13" s="32">
        <v>17.5</v>
      </c>
      <c r="K13" s="68"/>
      <c r="L13" s="68"/>
      <c r="M13" s="35"/>
      <c r="N13" s="32"/>
      <c r="O13" s="21">
        <f>F13+J13</f>
        <v>37.1</v>
      </c>
    </row>
    <row r="14" spans="1:15" ht="25.5" customHeight="1">
      <c r="A14" s="22">
        <f t="shared" si="0"/>
        <v>9</v>
      </c>
      <c r="B14" s="23" t="s">
        <v>27</v>
      </c>
      <c r="C14" s="38"/>
      <c r="D14" s="37"/>
      <c r="E14" s="36">
        <v>6</v>
      </c>
      <c r="F14" s="33">
        <v>21</v>
      </c>
      <c r="G14" s="38"/>
      <c r="H14" s="37"/>
      <c r="I14" s="36">
        <v>9</v>
      </c>
      <c r="J14" s="33">
        <v>15</v>
      </c>
      <c r="K14" s="37"/>
      <c r="L14" s="37"/>
      <c r="M14" s="36"/>
      <c r="N14" s="33"/>
      <c r="O14" s="121">
        <f>F14+J14</f>
        <v>36</v>
      </c>
    </row>
    <row r="15" spans="1:15" ht="25.5" customHeight="1">
      <c r="A15" s="22">
        <f t="shared" si="0"/>
        <v>10</v>
      </c>
      <c r="B15" s="8" t="s">
        <v>24</v>
      </c>
      <c r="C15" s="38"/>
      <c r="D15" s="37"/>
      <c r="E15" s="34">
        <v>8</v>
      </c>
      <c r="F15" s="31">
        <v>18.2</v>
      </c>
      <c r="G15" s="38"/>
      <c r="H15" s="37"/>
      <c r="I15" s="34">
        <v>8</v>
      </c>
      <c r="J15" s="31">
        <v>16.25</v>
      </c>
      <c r="K15" s="37"/>
      <c r="L15" s="37"/>
      <c r="M15" s="34"/>
      <c r="N15" s="31"/>
      <c r="O15" s="120">
        <f>F15+J15</f>
        <v>34.45</v>
      </c>
    </row>
    <row r="16" spans="1:15" ht="25.5" customHeight="1">
      <c r="A16" s="22">
        <f t="shared" si="0"/>
        <v>11</v>
      </c>
      <c r="B16" s="8" t="s">
        <v>34</v>
      </c>
      <c r="C16" s="38"/>
      <c r="D16" s="37"/>
      <c r="E16" s="34">
        <v>10</v>
      </c>
      <c r="F16" s="31">
        <v>15.4</v>
      </c>
      <c r="G16" s="38"/>
      <c r="H16" s="37"/>
      <c r="I16" s="34">
        <v>13</v>
      </c>
      <c r="J16" s="31">
        <v>10</v>
      </c>
      <c r="K16" s="37"/>
      <c r="L16" s="37"/>
      <c r="M16" s="34"/>
      <c r="N16" s="31"/>
      <c r="O16" s="24">
        <f>F16+J16</f>
        <v>25.4</v>
      </c>
    </row>
    <row r="17" spans="1:15" ht="25.5" customHeight="1">
      <c r="A17" s="22">
        <f t="shared" si="0"/>
        <v>12</v>
      </c>
      <c r="B17" s="8" t="s">
        <v>43</v>
      </c>
      <c r="C17" s="38"/>
      <c r="D17" s="37"/>
      <c r="E17" s="34">
        <v>9</v>
      </c>
      <c r="F17" s="31">
        <v>16.8</v>
      </c>
      <c r="G17" s="38"/>
      <c r="H17" s="37"/>
      <c r="I17" s="34"/>
      <c r="J17" s="31"/>
      <c r="K17" s="37"/>
      <c r="L17" s="37"/>
      <c r="M17" s="34"/>
      <c r="N17" s="31"/>
      <c r="O17" s="24">
        <f>F17</f>
        <v>16.8</v>
      </c>
    </row>
    <row r="18" spans="1:15" ht="25.5" customHeight="1">
      <c r="A18" s="22">
        <f t="shared" si="0"/>
        <v>13</v>
      </c>
      <c r="B18" s="8" t="s">
        <v>31</v>
      </c>
      <c r="C18" s="38"/>
      <c r="D18" s="37"/>
      <c r="E18" s="34">
        <v>11</v>
      </c>
      <c r="F18" s="31">
        <v>14</v>
      </c>
      <c r="G18" s="38"/>
      <c r="H18" s="37"/>
      <c r="I18" s="34"/>
      <c r="J18" s="31"/>
      <c r="K18" s="37"/>
      <c r="L18" s="37"/>
      <c r="M18" s="34"/>
      <c r="N18" s="31"/>
      <c r="O18" s="24">
        <f>F18</f>
        <v>14</v>
      </c>
    </row>
    <row r="19" spans="1:15" ht="25.5" customHeight="1">
      <c r="A19" s="22">
        <f t="shared" si="0"/>
        <v>14</v>
      </c>
      <c r="B19" s="8" t="s">
        <v>61</v>
      </c>
      <c r="C19" s="38"/>
      <c r="D19" s="37"/>
      <c r="E19" s="34"/>
      <c r="F19" s="31"/>
      <c r="G19" s="38"/>
      <c r="H19" s="37"/>
      <c r="I19" s="34">
        <v>10</v>
      </c>
      <c r="J19" s="31">
        <v>13.75</v>
      </c>
      <c r="K19" s="37"/>
      <c r="L19" s="37"/>
      <c r="M19" s="34"/>
      <c r="N19" s="31"/>
      <c r="O19" s="24">
        <f>J19</f>
        <v>13.75</v>
      </c>
    </row>
    <row r="20" spans="1:15" ht="25.5" customHeight="1">
      <c r="A20" s="22">
        <f t="shared" si="0"/>
        <v>15</v>
      </c>
      <c r="B20" s="8" t="s">
        <v>32</v>
      </c>
      <c r="C20" s="38"/>
      <c r="D20" s="37"/>
      <c r="E20" s="34">
        <v>12</v>
      </c>
      <c r="F20" s="31">
        <v>12.6</v>
      </c>
      <c r="G20" s="38"/>
      <c r="H20" s="37"/>
      <c r="I20" s="34"/>
      <c r="J20" s="31"/>
      <c r="K20" s="37"/>
      <c r="L20" s="37"/>
      <c r="M20" s="34"/>
      <c r="N20" s="31"/>
      <c r="O20" s="24">
        <f>F20</f>
        <v>12.6</v>
      </c>
    </row>
    <row r="21" spans="1:15" ht="25.5" customHeight="1">
      <c r="A21" s="22">
        <f t="shared" si="0"/>
        <v>16</v>
      </c>
      <c r="B21" s="8" t="s">
        <v>62</v>
      </c>
      <c r="C21" s="38"/>
      <c r="D21" s="37"/>
      <c r="E21" s="34"/>
      <c r="F21" s="31"/>
      <c r="G21" s="38"/>
      <c r="H21" s="37"/>
      <c r="I21" s="34">
        <v>12</v>
      </c>
      <c r="J21" s="31">
        <v>11.25</v>
      </c>
      <c r="K21" s="37"/>
      <c r="L21" s="37"/>
      <c r="M21" s="34"/>
      <c r="N21" s="31"/>
      <c r="O21" s="24">
        <f>J21</f>
        <v>11.25</v>
      </c>
    </row>
    <row r="22" spans="1:15" ht="25.5" customHeight="1">
      <c r="A22" s="22">
        <f t="shared" si="0"/>
        <v>17</v>
      </c>
      <c r="B22" s="8" t="s">
        <v>33</v>
      </c>
      <c r="C22" s="38"/>
      <c r="D22" s="37"/>
      <c r="E22" s="34">
        <v>13</v>
      </c>
      <c r="F22" s="31">
        <v>11.2</v>
      </c>
      <c r="G22" s="38"/>
      <c r="H22" s="37"/>
      <c r="I22" s="34"/>
      <c r="J22" s="31"/>
      <c r="K22" s="37"/>
      <c r="L22" s="37"/>
      <c r="M22" s="34"/>
      <c r="N22" s="31"/>
      <c r="O22" s="24">
        <f>F22</f>
        <v>11.2</v>
      </c>
    </row>
    <row r="23" spans="1:15" ht="25.5" customHeight="1">
      <c r="A23" s="22">
        <f t="shared" si="0"/>
        <v>18</v>
      </c>
      <c r="B23" s="8" t="s">
        <v>42</v>
      </c>
      <c r="C23" s="38"/>
      <c r="D23" s="37"/>
      <c r="E23" s="34">
        <v>14</v>
      </c>
      <c r="F23" s="31">
        <v>9.8</v>
      </c>
      <c r="G23" s="38"/>
      <c r="H23" s="37"/>
      <c r="I23" s="34"/>
      <c r="J23" s="31"/>
      <c r="K23" s="37"/>
      <c r="L23" s="37"/>
      <c r="M23" s="34"/>
      <c r="N23" s="31"/>
      <c r="O23" s="24">
        <f>F23</f>
        <v>9.8</v>
      </c>
    </row>
    <row r="24" spans="1:15" ht="25.5" customHeight="1">
      <c r="A24" s="22">
        <f t="shared" si="0"/>
        <v>19</v>
      </c>
      <c r="B24" s="8" t="s">
        <v>28</v>
      </c>
      <c r="C24" s="38">
        <v>22</v>
      </c>
      <c r="D24" s="37">
        <v>9</v>
      </c>
      <c r="E24" s="34"/>
      <c r="F24" s="31"/>
      <c r="G24" s="38"/>
      <c r="H24" s="37"/>
      <c r="I24" s="34"/>
      <c r="J24" s="31"/>
      <c r="K24" s="37"/>
      <c r="L24" s="37"/>
      <c r="M24" s="34"/>
      <c r="N24" s="31"/>
      <c r="O24" s="24">
        <f>D24</f>
        <v>9</v>
      </c>
    </row>
    <row r="25" spans="1:15" ht="25.5" customHeight="1">
      <c r="A25" s="22">
        <f t="shared" si="0"/>
        <v>20</v>
      </c>
      <c r="B25" s="8" t="s">
        <v>63</v>
      </c>
      <c r="C25" s="38"/>
      <c r="D25" s="37"/>
      <c r="E25" s="34"/>
      <c r="F25" s="31"/>
      <c r="G25" s="38"/>
      <c r="H25" s="37"/>
      <c r="I25" s="34">
        <v>14</v>
      </c>
      <c r="J25" s="31">
        <v>8.75</v>
      </c>
      <c r="K25" s="37"/>
      <c r="L25" s="37"/>
      <c r="M25" s="34"/>
      <c r="N25" s="31"/>
      <c r="O25" s="24">
        <f>J25</f>
        <v>8.75</v>
      </c>
    </row>
    <row r="26" spans="1:15" ht="22.5">
      <c r="A26" s="22">
        <f t="shared" si="0"/>
        <v>21</v>
      </c>
      <c r="B26" s="8" t="s">
        <v>37</v>
      </c>
      <c r="C26" s="38"/>
      <c r="D26" s="37"/>
      <c r="E26" s="34">
        <v>15</v>
      </c>
      <c r="F26" s="31">
        <v>8.4</v>
      </c>
      <c r="G26" s="38"/>
      <c r="H26" s="37"/>
      <c r="I26" s="34"/>
      <c r="J26" s="31"/>
      <c r="K26" s="37"/>
      <c r="L26" s="37"/>
      <c r="M26" s="34"/>
      <c r="N26" s="31"/>
      <c r="O26" s="24">
        <f>F26</f>
        <v>8.4</v>
      </c>
    </row>
    <row r="27" spans="1:15" ht="22.5">
      <c r="A27" s="22">
        <f t="shared" si="0"/>
        <v>22</v>
      </c>
      <c r="B27" s="8" t="s">
        <v>64</v>
      </c>
      <c r="C27" s="38"/>
      <c r="D27" s="37"/>
      <c r="E27" s="34"/>
      <c r="F27" s="31"/>
      <c r="G27" s="38"/>
      <c r="H27" s="37"/>
      <c r="I27" s="34">
        <v>15</v>
      </c>
      <c r="J27" s="31">
        <v>7.5</v>
      </c>
      <c r="K27" s="37"/>
      <c r="L27" s="37"/>
      <c r="M27" s="34"/>
      <c r="N27" s="31"/>
      <c r="O27" s="24">
        <f>J27</f>
        <v>7.5</v>
      </c>
    </row>
    <row r="28" spans="1:15" ht="22.5">
      <c r="A28" s="22">
        <f t="shared" si="0"/>
        <v>23</v>
      </c>
      <c r="B28" s="8" t="s">
        <v>50</v>
      </c>
      <c r="C28" s="38"/>
      <c r="D28" s="37"/>
      <c r="E28" s="34">
        <v>16</v>
      </c>
      <c r="F28" s="31">
        <v>7</v>
      </c>
      <c r="G28" s="38"/>
      <c r="H28" s="37"/>
      <c r="I28" s="34"/>
      <c r="J28" s="31"/>
      <c r="K28" s="37"/>
      <c r="L28" s="37"/>
      <c r="M28" s="34"/>
      <c r="N28" s="31"/>
      <c r="O28" s="24">
        <f>F28</f>
        <v>7</v>
      </c>
    </row>
    <row r="29" spans="1:15" ht="22.5">
      <c r="A29" s="22">
        <f t="shared" si="0"/>
        <v>24</v>
      </c>
      <c r="B29" s="8" t="s">
        <v>41</v>
      </c>
      <c r="C29" s="38"/>
      <c r="D29" s="37"/>
      <c r="E29" s="34">
        <v>20</v>
      </c>
      <c r="F29" s="31">
        <v>1.4</v>
      </c>
      <c r="G29" s="38"/>
      <c r="H29" s="37"/>
      <c r="I29" s="34">
        <v>17</v>
      </c>
      <c r="J29" s="31">
        <v>5</v>
      </c>
      <c r="K29" s="37"/>
      <c r="L29" s="37"/>
      <c r="M29" s="34"/>
      <c r="N29" s="31"/>
      <c r="O29" s="24">
        <f>F29+J29</f>
        <v>6.4</v>
      </c>
    </row>
    <row r="30" spans="1:15" ht="22.5">
      <c r="A30" s="22">
        <f t="shared" si="0"/>
        <v>25</v>
      </c>
      <c r="B30" s="8" t="s">
        <v>65</v>
      </c>
      <c r="C30" s="38"/>
      <c r="D30" s="37"/>
      <c r="E30" s="34"/>
      <c r="F30" s="31"/>
      <c r="G30" s="38"/>
      <c r="H30" s="37"/>
      <c r="I30" s="34">
        <v>16</v>
      </c>
      <c r="J30" s="31">
        <v>6.25</v>
      </c>
      <c r="K30" s="37"/>
      <c r="L30" s="37"/>
      <c r="M30" s="34"/>
      <c r="N30" s="31"/>
      <c r="O30" s="24">
        <f>J30</f>
        <v>6.25</v>
      </c>
    </row>
    <row r="31" spans="1:15" ht="22.5">
      <c r="A31" s="22">
        <f t="shared" si="0"/>
        <v>26</v>
      </c>
      <c r="B31" s="8" t="s">
        <v>18</v>
      </c>
      <c r="C31" s="38"/>
      <c r="D31" s="37"/>
      <c r="E31" s="34">
        <v>18</v>
      </c>
      <c r="F31" s="31">
        <v>4.2</v>
      </c>
      <c r="G31" s="38"/>
      <c r="H31" s="37"/>
      <c r="I31" s="34"/>
      <c r="J31" s="31"/>
      <c r="K31" s="37"/>
      <c r="L31" s="37"/>
      <c r="M31" s="34"/>
      <c r="N31" s="31"/>
      <c r="O31" s="24">
        <f>F31</f>
        <v>4.2</v>
      </c>
    </row>
    <row r="32" spans="1:15" ht="22.5">
      <c r="A32" s="22">
        <f t="shared" si="0"/>
        <v>27</v>
      </c>
      <c r="B32" s="8" t="s">
        <v>51</v>
      </c>
      <c r="C32" s="38"/>
      <c r="D32" s="37"/>
      <c r="E32" s="34">
        <v>19</v>
      </c>
      <c r="F32" s="31">
        <v>2.8</v>
      </c>
      <c r="G32" s="38"/>
      <c r="H32" s="37"/>
      <c r="I32" s="34"/>
      <c r="J32" s="31"/>
      <c r="K32" s="37"/>
      <c r="L32" s="37"/>
      <c r="M32" s="34"/>
      <c r="N32" s="31"/>
      <c r="O32" s="24">
        <f>F32</f>
        <v>2.8</v>
      </c>
    </row>
    <row r="33" spans="1:15" ht="22.5">
      <c r="A33" s="22">
        <f t="shared" si="0"/>
        <v>28</v>
      </c>
      <c r="B33" s="8" t="s">
        <v>20</v>
      </c>
      <c r="C33" s="38">
        <v>35</v>
      </c>
      <c r="D33" s="37">
        <v>1</v>
      </c>
      <c r="E33" s="34"/>
      <c r="F33" s="31"/>
      <c r="G33" s="38"/>
      <c r="H33" s="37"/>
      <c r="I33" s="34"/>
      <c r="J33" s="31"/>
      <c r="K33" s="37"/>
      <c r="L33" s="37"/>
      <c r="M33" s="34"/>
      <c r="N33" s="31"/>
      <c r="O33" s="24">
        <f>D33</f>
        <v>1</v>
      </c>
    </row>
  </sheetData>
  <sheetProtection/>
  <mergeCells count="10">
    <mergeCell ref="O4:O5"/>
    <mergeCell ref="C4:D4"/>
    <mergeCell ref="G4:H4"/>
    <mergeCell ref="E4:F4"/>
    <mergeCell ref="A1:O3"/>
    <mergeCell ref="A4:A5"/>
    <mergeCell ref="B4:B5"/>
    <mergeCell ref="I4:J4"/>
    <mergeCell ref="M4:N4"/>
    <mergeCell ref="K4:L4"/>
  </mergeCells>
  <printOptions/>
  <pageMargins left="0.25" right="0.25" top="0.75" bottom="0.75" header="0.3" footer="0.3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2"/>
  <sheetViews>
    <sheetView tabSelected="1" zoomScale="60" zoomScaleNormal="60" workbookViewId="0" topLeftCell="A1">
      <selection activeCell="K6" sqref="K6"/>
    </sheetView>
  </sheetViews>
  <sheetFormatPr defaultColWidth="9.140625" defaultRowHeight="15"/>
  <cols>
    <col min="1" max="1" width="9.28125" style="2" bestFit="1" customWidth="1"/>
    <col min="2" max="2" width="45.8515625" style="2" customWidth="1"/>
    <col min="3" max="5" width="8.28125" style="2" customWidth="1"/>
    <col min="6" max="6" width="10.28125" style="2" customWidth="1"/>
    <col min="7" max="9" width="8.28125" style="2" customWidth="1"/>
    <col min="10" max="14" width="11.28125" style="2" customWidth="1"/>
    <col min="15" max="15" width="17.28125" style="2" customWidth="1"/>
    <col min="16" max="16384" width="8.8515625" style="2" customWidth="1"/>
  </cols>
  <sheetData>
    <row r="1" spans="1:15" ht="14.25">
      <c r="A1" s="102" t="s">
        <v>67</v>
      </c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</row>
    <row r="2" spans="1:15" ht="14.25">
      <c r="A2" s="106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1:15" ht="60.75" customHeight="1" thickBot="1">
      <c r="A3" s="106"/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1:15" ht="25.5" customHeight="1">
      <c r="A4" s="110" t="s">
        <v>0</v>
      </c>
      <c r="B4" s="112" t="s">
        <v>1</v>
      </c>
      <c r="C4" s="116" t="s">
        <v>48</v>
      </c>
      <c r="D4" s="117"/>
      <c r="E4" s="116" t="s">
        <v>49</v>
      </c>
      <c r="F4" s="117"/>
      <c r="G4" s="116" t="s">
        <v>53</v>
      </c>
      <c r="H4" s="117"/>
      <c r="I4" s="116" t="s">
        <v>54</v>
      </c>
      <c r="J4" s="117"/>
      <c r="K4" s="116" t="s">
        <v>59</v>
      </c>
      <c r="L4" s="117"/>
      <c r="M4" s="116" t="s">
        <v>60</v>
      </c>
      <c r="N4" s="117"/>
      <c r="O4" s="114" t="s">
        <v>2</v>
      </c>
    </row>
    <row r="5" spans="1:15" ht="26.25" customHeight="1" thickBot="1">
      <c r="A5" s="111"/>
      <c r="B5" s="113"/>
      <c r="C5" s="13" t="s">
        <v>0</v>
      </c>
      <c r="D5" s="13" t="s">
        <v>3</v>
      </c>
      <c r="E5" s="13" t="s">
        <v>0</v>
      </c>
      <c r="F5" s="13" t="s">
        <v>3</v>
      </c>
      <c r="G5" s="13" t="s">
        <v>0</v>
      </c>
      <c r="H5" s="13" t="s">
        <v>3</v>
      </c>
      <c r="I5" s="13" t="s">
        <v>0</v>
      </c>
      <c r="J5" s="13" t="s">
        <v>3</v>
      </c>
      <c r="K5" s="13" t="s">
        <v>0</v>
      </c>
      <c r="L5" s="13" t="s">
        <v>3</v>
      </c>
      <c r="M5" s="13" t="s">
        <v>0</v>
      </c>
      <c r="N5" s="13" t="s">
        <v>3</v>
      </c>
      <c r="O5" s="115"/>
    </row>
    <row r="6" spans="1:16" ht="34.5" customHeight="1">
      <c r="A6" s="10">
        <f>ROW()-5</f>
        <v>1</v>
      </c>
      <c r="B6" s="64" t="s">
        <v>15</v>
      </c>
      <c r="C6" s="66"/>
      <c r="D6" s="67"/>
      <c r="E6" s="65"/>
      <c r="F6" s="70"/>
      <c r="G6" s="66">
        <v>5</v>
      </c>
      <c r="H6" s="67">
        <v>29</v>
      </c>
      <c r="I6" s="65">
        <v>1</v>
      </c>
      <c r="J6" s="70">
        <v>31.25</v>
      </c>
      <c r="K6" s="66"/>
      <c r="L6" s="67"/>
      <c r="M6" s="65"/>
      <c r="N6" s="70"/>
      <c r="O6" s="17">
        <f>H6+J6</f>
        <v>60.25</v>
      </c>
      <c r="P6" s="3"/>
    </row>
    <row r="7" spans="1:15" ht="34.5" customHeight="1">
      <c r="A7" s="11">
        <f aca="true" t="shared" si="0" ref="A7:A32">ROW()-5</f>
        <v>2</v>
      </c>
      <c r="B7" s="12" t="s">
        <v>17</v>
      </c>
      <c r="C7" s="62"/>
      <c r="D7" s="63"/>
      <c r="E7" s="61">
        <v>2</v>
      </c>
      <c r="F7" s="71">
        <v>30.8</v>
      </c>
      <c r="G7" s="62"/>
      <c r="H7" s="63"/>
      <c r="I7" s="61">
        <v>2</v>
      </c>
      <c r="J7" s="71">
        <v>27.5</v>
      </c>
      <c r="K7" s="62"/>
      <c r="L7" s="63"/>
      <c r="M7" s="61"/>
      <c r="N7" s="71"/>
      <c r="O7" s="14">
        <f>F7+J7</f>
        <v>58.3</v>
      </c>
    </row>
    <row r="8" spans="1:15" ht="34.5" customHeight="1">
      <c r="A8" s="11">
        <f t="shared" si="0"/>
        <v>3</v>
      </c>
      <c r="B8" s="12" t="s">
        <v>10</v>
      </c>
      <c r="C8" s="43"/>
      <c r="D8" s="40"/>
      <c r="E8" s="29"/>
      <c r="F8" s="26"/>
      <c r="G8" s="43">
        <v>1</v>
      </c>
      <c r="H8" s="40">
        <v>40</v>
      </c>
      <c r="I8" s="29">
        <v>7</v>
      </c>
      <c r="J8" s="26">
        <v>17.5</v>
      </c>
      <c r="K8" s="43"/>
      <c r="L8" s="40"/>
      <c r="M8" s="29"/>
      <c r="N8" s="26"/>
      <c r="O8" s="14">
        <f>H8+J8</f>
        <v>57.5</v>
      </c>
    </row>
    <row r="9" spans="1:15" ht="34.5" customHeight="1" thickBot="1">
      <c r="A9" s="15">
        <f t="shared" si="0"/>
        <v>4</v>
      </c>
      <c r="B9" s="18" t="s">
        <v>19</v>
      </c>
      <c r="C9" s="44"/>
      <c r="D9" s="41"/>
      <c r="E9" s="30"/>
      <c r="F9" s="27"/>
      <c r="G9" s="44">
        <v>3</v>
      </c>
      <c r="H9" s="41">
        <v>33</v>
      </c>
      <c r="I9" s="30">
        <v>3</v>
      </c>
      <c r="J9" s="27">
        <v>23.75</v>
      </c>
      <c r="K9" s="44"/>
      <c r="L9" s="41"/>
      <c r="M9" s="30"/>
      <c r="N9" s="27"/>
      <c r="O9" s="19">
        <f>H9+J9</f>
        <v>56.75</v>
      </c>
    </row>
    <row r="10" spans="1:16" ht="34.5" customHeight="1">
      <c r="A10" s="10">
        <f t="shared" si="0"/>
        <v>5</v>
      </c>
      <c r="B10" s="16" t="s">
        <v>22</v>
      </c>
      <c r="C10" s="42"/>
      <c r="D10" s="39"/>
      <c r="E10" s="28">
        <v>1</v>
      </c>
      <c r="F10" s="25">
        <v>35</v>
      </c>
      <c r="G10" s="42"/>
      <c r="H10" s="39"/>
      <c r="I10" s="28">
        <v>6</v>
      </c>
      <c r="J10" s="25">
        <v>18.75</v>
      </c>
      <c r="K10" s="42"/>
      <c r="L10" s="39"/>
      <c r="M10" s="28"/>
      <c r="N10" s="25"/>
      <c r="O10" s="17">
        <f>F10+J10</f>
        <v>53.75</v>
      </c>
      <c r="P10" s="5"/>
    </row>
    <row r="11" spans="1:18" ht="34.5" customHeight="1">
      <c r="A11" s="11">
        <f t="shared" si="0"/>
        <v>6</v>
      </c>
      <c r="B11" s="12" t="s">
        <v>6</v>
      </c>
      <c r="C11" s="43"/>
      <c r="D11" s="40"/>
      <c r="E11" s="29">
        <v>3</v>
      </c>
      <c r="F11" s="26">
        <v>26.6</v>
      </c>
      <c r="G11" s="43"/>
      <c r="H11" s="40"/>
      <c r="I11" s="29">
        <v>5</v>
      </c>
      <c r="J11" s="26">
        <v>20</v>
      </c>
      <c r="K11" s="43"/>
      <c r="L11" s="40"/>
      <c r="M11" s="29"/>
      <c r="N11" s="26"/>
      <c r="O11" s="14">
        <f>F11+J11</f>
        <v>46.6</v>
      </c>
      <c r="P11" s="7"/>
      <c r="Q11" s="6"/>
      <c r="R11" s="6"/>
    </row>
    <row r="12" spans="1:18" ht="34.5" customHeight="1">
      <c r="A12" s="11">
        <f t="shared" si="0"/>
        <v>7</v>
      </c>
      <c r="B12" s="12" t="s">
        <v>14</v>
      </c>
      <c r="C12" s="43"/>
      <c r="D12" s="40"/>
      <c r="E12" s="29"/>
      <c r="F12" s="26"/>
      <c r="G12" s="43">
        <v>7</v>
      </c>
      <c r="H12" s="40">
        <v>25</v>
      </c>
      <c r="I12" s="29">
        <v>4</v>
      </c>
      <c r="J12" s="26">
        <v>21.25</v>
      </c>
      <c r="K12" s="43"/>
      <c r="L12" s="40"/>
      <c r="M12" s="29"/>
      <c r="N12" s="26"/>
      <c r="O12" s="14">
        <f>H12+J12</f>
        <v>46.25</v>
      </c>
      <c r="P12" s="5"/>
      <c r="Q12" s="6"/>
      <c r="R12" s="6"/>
    </row>
    <row r="13" spans="1:16" ht="34.5" customHeight="1" thickBot="1">
      <c r="A13" s="15">
        <f t="shared" si="0"/>
        <v>8</v>
      </c>
      <c r="B13" s="18" t="s">
        <v>23</v>
      </c>
      <c r="C13" s="44"/>
      <c r="D13" s="41"/>
      <c r="E13" s="30">
        <v>7</v>
      </c>
      <c r="F13" s="27">
        <v>19.6</v>
      </c>
      <c r="G13" s="44"/>
      <c r="H13" s="41"/>
      <c r="I13" s="30">
        <v>8</v>
      </c>
      <c r="J13" s="27">
        <v>16.25</v>
      </c>
      <c r="K13" s="44"/>
      <c r="L13" s="41"/>
      <c r="M13" s="30"/>
      <c r="N13" s="27"/>
      <c r="O13" s="19">
        <f>F13+J13</f>
        <v>35.85</v>
      </c>
      <c r="P13" s="5"/>
    </row>
    <row r="14" spans="1:18" ht="34.5" customHeight="1">
      <c r="A14" s="55">
        <f t="shared" si="0"/>
        <v>9</v>
      </c>
      <c r="B14" s="56" t="s">
        <v>25</v>
      </c>
      <c r="C14" s="57"/>
      <c r="D14" s="69"/>
      <c r="E14" s="58">
        <v>4</v>
      </c>
      <c r="F14" s="59">
        <v>23.8</v>
      </c>
      <c r="G14" s="57"/>
      <c r="H14" s="69"/>
      <c r="I14" s="58">
        <v>13</v>
      </c>
      <c r="J14" s="59">
        <v>10</v>
      </c>
      <c r="K14" s="57"/>
      <c r="L14" s="69"/>
      <c r="M14" s="58"/>
      <c r="N14" s="59"/>
      <c r="O14" s="60">
        <f>F14+J14</f>
        <v>33.8</v>
      </c>
      <c r="P14" s="7"/>
      <c r="Q14" s="6"/>
      <c r="R14" s="6"/>
    </row>
    <row r="15" spans="1:18" ht="34.5" customHeight="1">
      <c r="A15" s="54">
        <f t="shared" si="0"/>
        <v>10</v>
      </c>
      <c r="B15" s="12" t="s">
        <v>9</v>
      </c>
      <c r="C15" s="43"/>
      <c r="D15" s="40"/>
      <c r="E15" s="29"/>
      <c r="F15" s="26"/>
      <c r="G15" s="43">
        <v>4</v>
      </c>
      <c r="H15" s="40">
        <v>31</v>
      </c>
      <c r="I15" s="29"/>
      <c r="J15" s="26"/>
      <c r="K15" s="43"/>
      <c r="L15" s="40"/>
      <c r="M15" s="29"/>
      <c r="N15" s="26"/>
      <c r="O15" s="60">
        <f>H15</f>
        <v>31</v>
      </c>
      <c r="P15" s="5"/>
      <c r="Q15" s="5"/>
      <c r="R15" s="5"/>
    </row>
    <row r="16" spans="1:15" ht="34.5" customHeight="1">
      <c r="A16" s="54">
        <f t="shared" si="0"/>
        <v>11</v>
      </c>
      <c r="B16" s="12" t="s">
        <v>29</v>
      </c>
      <c r="C16" s="43"/>
      <c r="D16" s="40"/>
      <c r="E16" s="29"/>
      <c r="F16" s="26"/>
      <c r="G16" s="43">
        <v>17</v>
      </c>
      <c r="H16" s="40">
        <v>14</v>
      </c>
      <c r="I16" s="29">
        <v>9</v>
      </c>
      <c r="J16" s="26">
        <v>15</v>
      </c>
      <c r="K16" s="43"/>
      <c r="L16" s="40"/>
      <c r="M16" s="29"/>
      <c r="N16" s="26"/>
      <c r="O16" s="14">
        <f>H16+J16</f>
        <v>29</v>
      </c>
    </row>
    <row r="17" spans="1:15" ht="34.5" customHeight="1">
      <c r="A17" s="54">
        <f t="shared" si="0"/>
        <v>12</v>
      </c>
      <c r="B17" s="12" t="s">
        <v>44</v>
      </c>
      <c r="C17" s="43"/>
      <c r="D17" s="40"/>
      <c r="E17" s="29">
        <v>5</v>
      </c>
      <c r="F17" s="26">
        <v>22.4</v>
      </c>
      <c r="G17" s="43"/>
      <c r="H17" s="40"/>
      <c r="I17" s="29"/>
      <c r="J17" s="26"/>
      <c r="K17" s="43"/>
      <c r="L17" s="40"/>
      <c r="M17" s="29"/>
      <c r="N17" s="26"/>
      <c r="O17" s="14">
        <f>F17</f>
        <v>22.4</v>
      </c>
    </row>
    <row r="18" spans="1:15" ht="34.5" customHeight="1">
      <c r="A18" s="54">
        <f t="shared" si="0"/>
        <v>13</v>
      </c>
      <c r="B18" s="12" t="s">
        <v>35</v>
      </c>
      <c r="C18" s="43"/>
      <c r="D18" s="40"/>
      <c r="E18" s="29">
        <v>14</v>
      </c>
      <c r="F18" s="26">
        <v>9.8</v>
      </c>
      <c r="G18" s="43"/>
      <c r="H18" s="40"/>
      <c r="I18" s="29">
        <v>11</v>
      </c>
      <c r="J18" s="26">
        <v>12.5</v>
      </c>
      <c r="K18" s="43"/>
      <c r="L18" s="40"/>
      <c r="M18" s="29"/>
      <c r="N18" s="26"/>
      <c r="O18" s="14">
        <f>F18+J18</f>
        <v>22.3</v>
      </c>
    </row>
    <row r="19" spans="1:15" ht="34.5" customHeight="1">
      <c r="A19" s="54">
        <f t="shared" si="0"/>
        <v>14</v>
      </c>
      <c r="B19" s="12" t="s">
        <v>45</v>
      </c>
      <c r="C19" s="43"/>
      <c r="D19" s="40"/>
      <c r="E19" s="29">
        <v>10</v>
      </c>
      <c r="F19" s="26">
        <v>15.4</v>
      </c>
      <c r="G19" s="43"/>
      <c r="H19" s="40"/>
      <c r="I19" s="29">
        <v>16</v>
      </c>
      <c r="J19" s="26">
        <v>6.25</v>
      </c>
      <c r="K19" s="43"/>
      <c r="L19" s="40"/>
      <c r="M19" s="29"/>
      <c r="N19" s="26"/>
      <c r="O19" s="14">
        <f>F19+J19</f>
        <v>21.65</v>
      </c>
    </row>
    <row r="20" spans="1:15" ht="34.5" customHeight="1">
      <c r="A20" s="54">
        <f t="shared" si="0"/>
        <v>15</v>
      </c>
      <c r="B20" s="12" t="s">
        <v>30</v>
      </c>
      <c r="C20" s="43"/>
      <c r="D20" s="40"/>
      <c r="E20" s="29">
        <v>12</v>
      </c>
      <c r="F20" s="26">
        <v>12.6</v>
      </c>
      <c r="G20" s="43"/>
      <c r="H20" s="40"/>
      <c r="I20" s="29">
        <v>14</v>
      </c>
      <c r="J20" s="26">
        <v>8.75</v>
      </c>
      <c r="K20" s="43"/>
      <c r="L20" s="40"/>
      <c r="M20" s="29"/>
      <c r="N20" s="26"/>
      <c r="O20" s="14">
        <f>F20+J20</f>
        <v>21.35</v>
      </c>
    </row>
    <row r="21" spans="1:15" ht="34.5" customHeight="1">
      <c r="A21" s="54">
        <f t="shared" si="0"/>
        <v>16</v>
      </c>
      <c r="B21" s="12" t="s">
        <v>13</v>
      </c>
      <c r="C21" s="43">
        <v>14</v>
      </c>
      <c r="D21" s="40">
        <v>17</v>
      </c>
      <c r="E21" s="29"/>
      <c r="F21" s="26"/>
      <c r="G21" s="43"/>
      <c r="H21" s="40"/>
      <c r="I21" s="29"/>
      <c r="J21" s="26"/>
      <c r="K21" s="43"/>
      <c r="L21" s="40"/>
      <c r="M21" s="29"/>
      <c r="N21" s="26"/>
      <c r="O21" s="14">
        <f>D21</f>
        <v>17</v>
      </c>
    </row>
    <row r="22" spans="1:15" ht="34.5" customHeight="1">
      <c r="A22" s="54">
        <f t="shared" si="0"/>
        <v>17</v>
      </c>
      <c r="B22" s="12" t="s">
        <v>55</v>
      </c>
      <c r="C22" s="43"/>
      <c r="D22" s="40"/>
      <c r="E22" s="29"/>
      <c r="F22" s="26"/>
      <c r="G22" s="43"/>
      <c r="H22" s="40"/>
      <c r="I22" s="29">
        <v>10</v>
      </c>
      <c r="J22" s="26">
        <v>13.75</v>
      </c>
      <c r="K22" s="43"/>
      <c r="L22" s="40"/>
      <c r="M22" s="29"/>
      <c r="N22" s="26"/>
      <c r="O22" s="14">
        <f>J22</f>
        <v>13.75</v>
      </c>
    </row>
    <row r="23" spans="1:15" ht="34.5" customHeight="1">
      <c r="A23" s="54">
        <f t="shared" si="0"/>
        <v>18</v>
      </c>
      <c r="B23" s="12" t="s">
        <v>56</v>
      </c>
      <c r="C23" s="43"/>
      <c r="D23" s="40"/>
      <c r="E23" s="29"/>
      <c r="F23" s="26"/>
      <c r="G23" s="43"/>
      <c r="H23" s="40"/>
      <c r="I23" s="29">
        <v>12</v>
      </c>
      <c r="J23" s="26">
        <v>11.25</v>
      </c>
      <c r="K23" s="43"/>
      <c r="L23" s="40"/>
      <c r="M23" s="29"/>
      <c r="N23" s="26"/>
      <c r="O23" s="14">
        <f>J23</f>
        <v>11.25</v>
      </c>
    </row>
    <row r="24" spans="1:15" ht="34.5" customHeight="1">
      <c r="A24" s="54">
        <f t="shared" si="0"/>
        <v>19</v>
      </c>
      <c r="B24" s="12" t="s">
        <v>36</v>
      </c>
      <c r="C24" s="43"/>
      <c r="D24" s="40"/>
      <c r="E24" s="29">
        <v>13</v>
      </c>
      <c r="F24" s="26">
        <v>11.2</v>
      </c>
      <c r="G24" s="43"/>
      <c r="H24" s="40"/>
      <c r="I24" s="29"/>
      <c r="J24" s="26"/>
      <c r="K24" s="43"/>
      <c r="L24" s="40"/>
      <c r="M24" s="29"/>
      <c r="N24" s="26"/>
      <c r="O24" s="14">
        <f>F24</f>
        <v>11.2</v>
      </c>
    </row>
    <row r="25" spans="1:15" ht="27">
      <c r="A25" s="54">
        <f t="shared" si="0"/>
        <v>20</v>
      </c>
      <c r="B25" s="12" t="s">
        <v>52</v>
      </c>
      <c r="C25" s="43"/>
      <c r="D25" s="40"/>
      <c r="E25" s="29">
        <v>18</v>
      </c>
      <c r="F25" s="26">
        <v>4.2</v>
      </c>
      <c r="G25" s="43"/>
      <c r="H25" s="40"/>
      <c r="I25" s="29">
        <v>17</v>
      </c>
      <c r="J25" s="26">
        <v>5</v>
      </c>
      <c r="K25" s="43"/>
      <c r="L25" s="40"/>
      <c r="M25" s="29"/>
      <c r="N25" s="26"/>
      <c r="O25" s="14">
        <f>F25+J25</f>
        <v>9.2</v>
      </c>
    </row>
    <row r="26" spans="1:15" ht="27">
      <c r="A26" s="54">
        <f t="shared" si="0"/>
        <v>21</v>
      </c>
      <c r="B26" s="12" t="s">
        <v>46</v>
      </c>
      <c r="C26" s="43"/>
      <c r="D26" s="40"/>
      <c r="E26" s="29">
        <v>15</v>
      </c>
      <c r="F26" s="26">
        <v>8.4</v>
      </c>
      <c r="G26" s="43"/>
      <c r="H26" s="40"/>
      <c r="I26" s="29"/>
      <c r="J26" s="26"/>
      <c r="K26" s="43"/>
      <c r="L26" s="40"/>
      <c r="M26" s="29"/>
      <c r="N26" s="26"/>
      <c r="O26" s="14">
        <f>F26</f>
        <v>8.4</v>
      </c>
    </row>
    <row r="27" spans="1:18" ht="27">
      <c r="A27" s="54">
        <f t="shared" si="0"/>
        <v>22</v>
      </c>
      <c r="B27" s="12" t="s">
        <v>57</v>
      </c>
      <c r="C27" s="43"/>
      <c r="D27" s="40"/>
      <c r="E27" s="29"/>
      <c r="F27" s="26"/>
      <c r="G27" s="43"/>
      <c r="H27" s="40"/>
      <c r="I27" s="29">
        <v>15</v>
      </c>
      <c r="J27" s="26">
        <v>7.5</v>
      </c>
      <c r="K27" s="43"/>
      <c r="L27" s="40"/>
      <c r="M27" s="29"/>
      <c r="N27" s="26"/>
      <c r="O27" s="14">
        <f>J27</f>
        <v>7.5</v>
      </c>
      <c r="R27" s="2" t="s">
        <v>16</v>
      </c>
    </row>
    <row r="28" spans="1:15" ht="27">
      <c r="A28" s="54">
        <f t="shared" si="0"/>
        <v>23</v>
      </c>
      <c r="B28" s="12" t="s">
        <v>38</v>
      </c>
      <c r="C28" s="43"/>
      <c r="D28" s="40"/>
      <c r="E28" s="29">
        <v>16</v>
      </c>
      <c r="F28" s="26">
        <v>7</v>
      </c>
      <c r="G28" s="43"/>
      <c r="H28" s="40"/>
      <c r="I28" s="29"/>
      <c r="J28" s="26"/>
      <c r="K28" s="43"/>
      <c r="L28" s="40"/>
      <c r="M28" s="29"/>
      <c r="N28" s="26"/>
      <c r="O28" s="14">
        <f>F28</f>
        <v>7</v>
      </c>
    </row>
    <row r="29" spans="1:15" ht="27">
      <c r="A29" s="54">
        <f t="shared" si="0"/>
        <v>24</v>
      </c>
      <c r="B29" s="12" t="s">
        <v>40</v>
      </c>
      <c r="C29" s="43"/>
      <c r="D29" s="40"/>
      <c r="E29" s="29">
        <v>17</v>
      </c>
      <c r="F29" s="26">
        <v>5.6</v>
      </c>
      <c r="G29" s="43"/>
      <c r="H29" s="40"/>
      <c r="I29" s="29"/>
      <c r="J29" s="26"/>
      <c r="K29" s="43"/>
      <c r="L29" s="40"/>
      <c r="M29" s="29"/>
      <c r="N29" s="26"/>
      <c r="O29" s="14">
        <f>F29</f>
        <v>5.6</v>
      </c>
    </row>
    <row r="30" spans="1:15" ht="27">
      <c r="A30" s="54">
        <f t="shared" si="0"/>
        <v>25</v>
      </c>
      <c r="B30" s="12" t="s">
        <v>58</v>
      </c>
      <c r="C30" s="43"/>
      <c r="D30" s="40"/>
      <c r="E30" s="29"/>
      <c r="F30" s="26"/>
      <c r="G30" s="43"/>
      <c r="H30" s="40"/>
      <c r="I30" s="29">
        <v>18</v>
      </c>
      <c r="J30" s="26">
        <v>3.75</v>
      </c>
      <c r="K30" s="43"/>
      <c r="L30" s="40"/>
      <c r="M30" s="29"/>
      <c r="N30" s="26"/>
      <c r="O30" s="14">
        <f>J30</f>
        <v>3.75</v>
      </c>
    </row>
    <row r="31" spans="1:15" ht="27">
      <c r="A31" s="54">
        <f t="shared" si="0"/>
        <v>26</v>
      </c>
      <c r="B31" s="12" t="s">
        <v>39</v>
      </c>
      <c r="C31" s="43"/>
      <c r="D31" s="40"/>
      <c r="E31" s="29">
        <v>19</v>
      </c>
      <c r="F31" s="26">
        <v>2.8</v>
      </c>
      <c r="G31" s="43"/>
      <c r="H31" s="40"/>
      <c r="I31" s="29"/>
      <c r="J31" s="26"/>
      <c r="K31" s="43"/>
      <c r="L31" s="40"/>
      <c r="M31" s="29"/>
      <c r="N31" s="26"/>
      <c r="O31" s="14">
        <f>F31</f>
        <v>2.8</v>
      </c>
    </row>
    <row r="32" spans="1:15" ht="27">
      <c r="A32" s="54">
        <f t="shared" si="0"/>
        <v>27</v>
      </c>
      <c r="B32" s="12" t="s">
        <v>47</v>
      </c>
      <c r="C32" s="43"/>
      <c r="D32" s="40"/>
      <c r="E32" s="29">
        <v>20</v>
      </c>
      <c r="F32" s="26">
        <v>1.4</v>
      </c>
      <c r="G32" s="43"/>
      <c r="H32" s="40"/>
      <c r="I32" s="29"/>
      <c r="J32" s="26"/>
      <c r="K32" s="43"/>
      <c r="L32" s="40"/>
      <c r="M32" s="29"/>
      <c r="N32" s="26"/>
      <c r="O32" s="14">
        <f>F32</f>
        <v>1.4</v>
      </c>
    </row>
  </sheetData>
  <sheetProtection/>
  <mergeCells count="10">
    <mergeCell ref="A1:O3"/>
    <mergeCell ref="A4:A5"/>
    <mergeCell ref="B4:B5"/>
    <mergeCell ref="O4:O5"/>
    <mergeCell ref="C4:D4"/>
    <mergeCell ref="G4:H4"/>
    <mergeCell ref="E4:F4"/>
    <mergeCell ref="I4:J4"/>
    <mergeCell ref="K4:L4"/>
    <mergeCell ref="M4:N4"/>
  </mergeCells>
  <printOptions/>
  <pageMargins left="0.7" right="0.7" top="0.75" bottom="0.75" header="0.3" footer="0.3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Elena Nyrtsova</cp:lastModifiedBy>
  <cp:lastPrinted>2024-02-05T11:08:03Z</cp:lastPrinted>
  <dcterms:created xsi:type="dcterms:W3CDTF">2013-12-28T19:23:20Z</dcterms:created>
  <dcterms:modified xsi:type="dcterms:W3CDTF">2024-02-05T11:09:37Z</dcterms:modified>
  <cp:category/>
  <cp:version/>
  <cp:contentType/>
  <cp:contentStatus/>
</cp:coreProperties>
</file>