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юниоры с конем" sheetId="1" r:id="rId1"/>
    <sheet name="юниорки с конем" sheetId="2" r:id="rId2"/>
    <sheet name="юниоры без коня" sheetId="3" r:id="rId3"/>
    <sheet name="юниорки без коня" sheetId="4" r:id="rId4"/>
  </sheets>
  <definedNames/>
  <calcPr fullCalcOnLoad="1"/>
</workbook>
</file>

<file path=xl/sharedStrings.xml><?xml version="1.0" encoding="utf-8"?>
<sst xmlns="http://schemas.openxmlformats.org/spreadsheetml/2006/main" count="217" uniqueCount="76">
  <si>
    <t>место</t>
  </si>
  <si>
    <t>фамилия имя</t>
  </si>
  <si>
    <t>очки</t>
  </si>
  <si>
    <t>Кубок РБ</t>
  </si>
  <si>
    <t>Николаева Ирина</t>
  </si>
  <si>
    <t>Малашенока Анастасия</t>
  </si>
  <si>
    <t>Горовая Марина</t>
  </si>
  <si>
    <t>Савенкова Наталья</t>
  </si>
  <si>
    <t>Белякович Даниил</t>
  </si>
  <si>
    <t>Абметко Алексей</t>
  </si>
  <si>
    <t>Сафончик Алексей</t>
  </si>
  <si>
    <t>Бурая Мира</t>
  </si>
  <si>
    <t>Ляшенко Александра</t>
  </si>
  <si>
    <t>Кисленкова Стефания</t>
  </si>
  <si>
    <t>Скуратович Никита</t>
  </si>
  <si>
    <t>Жартун Владислав</t>
  </si>
  <si>
    <t>Гнедчик Мария</t>
  </si>
  <si>
    <t>Савостьянов Дмитрий</t>
  </si>
  <si>
    <t>Бобло Савелий</t>
  </si>
  <si>
    <t>Крестовир София</t>
  </si>
  <si>
    <t>Баранова Ксения</t>
  </si>
  <si>
    <t>Гринь Маргарита</t>
  </si>
  <si>
    <t>Абабурко Глеб</t>
  </si>
  <si>
    <t>ПРБ</t>
  </si>
  <si>
    <t>Лысенко Никита</t>
  </si>
  <si>
    <t>Абабурко Борис</t>
  </si>
  <si>
    <t xml:space="preserve">Капуста Валерия </t>
  </si>
  <si>
    <t>Мелкозеров Владислав</t>
  </si>
  <si>
    <t>ОЧ Мин обл</t>
  </si>
  <si>
    <t>Поздняков Захар</t>
  </si>
  <si>
    <t>Марченко Руслан</t>
  </si>
  <si>
    <t>ОЧ  Мин обл</t>
  </si>
  <si>
    <t xml:space="preserve">Корсак Анастасия </t>
  </si>
  <si>
    <t>Ходкевич Вера</t>
  </si>
  <si>
    <t>Васильева Ангелина</t>
  </si>
  <si>
    <t>Коваленко Кира</t>
  </si>
  <si>
    <t>Певец Милана</t>
  </si>
  <si>
    <t>Лелина Алина</t>
  </si>
  <si>
    <t>Аверьянова Елизавета</t>
  </si>
  <si>
    <t>Сивицкий Назар</t>
  </si>
  <si>
    <t>Агеев Тимофей</t>
  </si>
  <si>
    <t>Полозков Василий</t>
  </si>
  <si>
    <t>Сивицкий Захар</t>
  </si>
  <si>
    <t>очки 3 старта</t>
  </si>
  <si>
    <t>1 ЭКЛ</t>
  </si>
  <si>
    <t>ОЧ г. Минска</t>
  </si>
  <si>
    <t>Прытков Иван</t>
  </si>
  <si>
    <t>Гнедчик Аким</t>
  </si>
  <si>
    <t>Данченко Степан</t>
  </si>
  <si>
    <t>ОЧ г.Минска</t>
  </si>
  <si>
    <t>Хомич Карина</t>
  </si>
  <si>
    <t>Вальчик Алина</t>
  </si>
  <si>
    <t>2 ЭКЛ</t>
  </si>
  <si>
    <t>3 ЭКЛ</t>
  </si>
  <si>
    <t>ЧРБ</t>
  </si>
  <si>
    <t>Мякиш Филипп</t>
  </si>
  <si>
    <t>ФКЛ</t>
  </si>
  <si>
    <t>Куликовский Ярослав</t>
  </si>
  <si>
    <t>Ерофеев Егор</t>
  </si>
  <si>
    <r>
      <t xml:space="preserve"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                                                                      сезон 2024 г. </t>
    </r>
    <r>
      <rPr>
        <b/>
        <sz val="12"/>
        <color indexed="36"/>
        <rFont val="Times New Roman"/>
        <family val="1"/>
      </rPr>
      <t>с верховой ездой</t>
    </r>
    <r>
      <rPr>
        <b/>
        <sz val="12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юниоры  U-21</t>
    </r>
    <r>
      <rPr>
        <b/>
        <sz val="12"/>
        <rFont val="Times New Roman"/>
        <family val="1"/>
      </rPr>
      <t>)</t>
    </r>
  </si>
  <si>
    <r>
      <t xml:space="preserve"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сезон 2024 г. </t>
    </r>
    <r>
      <rPr>
        <b/>
        <sz val="12"/>
        <color indexed="36"/>
        <rFont val="Times New Roman"/>
        <family val="1"/>
      </rPr>
      <t>с верховой ездой</t>
    </r>
    <r>
      <rPr>
        <b/>
        <sz val="12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юниорки  U-21</t>
    </r>
    <r>
      <rPr>
        <b/>
        <sz val="12"/>
        <rFont val="Times New Roman"/>
        <family val="1"/>
      </rPr>
      <t>)</t>
    </r>
  </si>
  <si>
    <r>
      <t xml:space="preserve"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сезон 2024 г. </t>
    </r>
    <r>
      <rPr>
        <b/>
        <sz val="12"/>
        <color indexed="36"/>
        <rFont val="Times New Roman"/>
        <family val="1"/>
      </rPr>
      <t>без верховой езды</t>
    </r>
    <r>
      <rPr>
        <b/>
        <sz val="12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юниорки  U-21</t>
    </r>
    <r>
      <rPr>
        <b/>
        <sz val="12"/>
        <rFont val="Times New Roman"/>
        <family val="1"/>
      </rPr>
      <t>)</t>
    </r>
  </si>
  <si>
    <r>
      <t xml:space="preserve"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                                                                      сезон 2024 г. </t>
    </r>
    <r>
      <rPr>
        <b/>
        <sz val="12"/>
        <color indexed="36"/>
        <rFont val="Times New Roman"/>
        <family val="1"/>
      </rPr>
      <t>без верховой езды</t>
    </r>
    <r>
      <rPr>
        <b/>
        <sz val="12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юниоры  U-21</t>
    </r>
    <r>
      <rPr>
        <b/>
        <sz val="12"/>
        <rFont val="Times New Roman"/>
        <family val="1"/>
      </rPr>
      <t>)</t>
    </r>
  </si>
  <si>
    <t>Сенкевич Яна</t>
  </si>
  <si>
    <t>Шкода Екатерина</t>
  </si>
  <si>
    <t>Иванов Матвей</t>
  </si>
  <si>
    <t>Слабко Алексей</t>
  </si>
  <si>
    <t>Кузюков Илья</t>
  </si>
  <si>
    <t>Воропаева Ульяна</t>
  </si>
  <si>
    <t>Гулевич Николь</t>
  </si>
  <si>
    <t>Романовская Вероника</t>
  </si>
  <si>
    <t>Гусинец Никита</t>
  </si>
  <si>
    <t>Бабичев Никита</t>
  </si>
  <si>
    <t xml:space="preserve"> </t>
  </si>
  <si>
    <t>Белодедов Никита</t>
  </si>
  <si>
    <t>Матвиенко Денис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</si>
</sst>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\-0.0\ "/>
    <numFmt numFmtId="174" formatCode="0_ ;\-0\ "/>
    <numFmt numFmtId="175" formatCode="0.00_ ;\-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name val="Arial Cyr"/>
      <family val="0"/>
    </font>
    <font>
      <b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indexed="9"/>
      <name val="Arial Black"/>
      <family val="2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Arial Black"/>
      <family val="2"/>
    </font>
    <font>
      <b/>
      <sz val="12"/>
      <color theme="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47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2" fontId="50" fillId="33" borderId="17" xfId="0" applyNumberFormat="1" applyFont="1" applyFill="1" applyBorder="1" applyAlignment="1">
      <alignment horizontal="center" vertical="center"/>
    </xf>
    <xf numFmtId="2" fontId="50" fillId="33" borderId="18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7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7" fillId="34" borderId="11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vertical="center"/>
    </xf>
    <xf numFmtId="0" fontId="2" fillId="32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7" fillId="34" borderId="20" xfId="0" applyNumberFormat="1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34" borderId="12" xfId="0" applyNumberFormat="1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0" fillId="33" borderId="20" xfId="0" applyNumberFormat="1" applyFont="1" applyFill="1" applyBorder="1" applyAlignment="1">
      <alignment horizontal="center" vertical="center"/>
    </xf>
    <xf numFmtId="2" fontId="50" fillId="33" borderId="21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vertical="center"/>
    </xf>
    <xf numFmtId="0" fontId="50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7" fillId="34" borderId="22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vertical="center"/>
    </xf>
    <xf numFmtId="0" fontId="50" fillId="33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47" fillId="34" borderId="23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5" borderId="12" xfId="0" applyNumberFormat="1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35" borderId="20" xfId="0" applyNumberFormat="1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1" xfId="0" applyNumberFormat="1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5" borderId="22" xfId="0" applyNumberFormat="1" applyFont="1" applyFill="1" applyBorder="1" applyAlignment="1">
      <alignment horizontal="center" vertical="center"/>
    </xf>
    <xf numFmtId="0" fontId="47" fillId="34" borderId="13" xfId="0" applyNumberFormat="1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vertical="center"/>
    </xf>
    <xf numFmtId="0" fontId="50" fillId="33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47" fillId="34" borderId="37" xfId="0" applyNumberFormat="1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47" fillId="35" borderId="37" xfId="0" applyFont="1" applyFill="1" applyBorder="1" applyAlignment="1">
      <alignment horizontal="center" vertical="center"/>
    </xf>
    <xf numFmtId="0" fontId="47" fillId="35" borderId="37" xfId="0" applyNumberFormat="1" applyFont="1" applyFill="1" applyBorder="1" applyAlignment="1">
      <alignment horizontal="center" vertical="center"/>
    </xf>
    <xf numFmtId="0" fontId="47" fillId="32" borderId="37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2" fontId="50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57150</xdr:rowOff>
    </xdr:from>
    <xdr:to>
      <xdr:col>21</xdr:col>
      <xdr:colOff>257175</xdr:colOff>
      <xdr:row>2</xdr:row>
      <xdr:rowOff>295275</xdr:rowOff>
    </xdr:to>
    <xdr:pic>
      <xdr:nvPicPr>
        <xdr:cNvPr id="1" name="Рисунок 2" descr="Изображение выглядит как текст, внешний&#10;&#10;Описание создано с очень высокой степенью достоверно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571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371475</xdr:colOff>
      <xdr:row>0</xdr:row>
      <xdr:rowOff>57150</xdr:rowOff>
    </xdr:from>
    <xdr:to>
      <xdr:col>19</xdr:col>
      <xdr:colOff>171450</xdr:colOff>
      <xdr:row>2</xdr:row>
      <xdr:rowOff>285750</xdr:rowOff>
    </xdr:to>
    <xdr:pic>
      <xdr:nvPicPr>
        <xdr:cNvPr id="1" name="Рисунок 2" descr="Изображение выглядит как текст, внешний&#10;&#10;Описание создано с очень высокой степенью достоверно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57150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57150</xdr:rowOff>
    </xdr:from>
    <xdr:to>
      <xdr:col>21</xdr:col>
      <xdr:colOff>257175</xdr:colOff>
      <xdr:row>2</xdr:row>
      <xdr:rowOff>295275</xdr:rowOff>
    </xdr:to>
    <xdr:pic>
      <xdr:nvPicPr>
        <xdr:cNvPr id="1" name="Рисунок 2" descr="Изображение выглядит как текст, внешний&#10;&#10;Описание создано с очень высокой степенью достоверно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571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400050</xdr:colOff>
      <xdr:row>0</xdr:row>
      <xdr:rowOff>76200</xdr:rowOff>
    </xdr:from>
    <xdr:to>
      <xdr:col>18</xdr:col>
      <xdr:colOff>200025</xdr:colOff>
      <xdr:row>2</xdr:row>
      <xdr:rowOff>314325</xdr:rowOff>
    </xdr:to>
    <xdr:pic>
      <xdr:nvPicPr>
        <xdr:cNvPr id="1" name="Рисунок 2" descr="Изображение выглядит как текст, внешний&#10;&#10;Описание создано с очень высокой степенью достоверно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7620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B25"/>
  <sheetViews>
    <sheetView workbookViewId="0" topLeftCell="A9">
      <selection activeCell="X13" sqref="X13"/>
    </sheetView>
  </sheetViews>
  <sheetFormatPr defaultColWidth="9.00390625" defaultRowHeight="12.75"/>
  <cols>
    <col min="1" max="1" width="6.625" style="0" customWidth="1"/>
    <col min="2" max="2" width="25.00390625" style="0" customWidth="1"/>
    <col min="3" max="3" width="7.00390625" style="0" customWidth="1"/>
    <col min="4" max="21" width="6.625" style="0" customWidth="1"/>
  </cols>
  <sheetData>
    <row r="1" spans="1:22" ht="12.75" customHeight="1">
      <c r="A1" s="83" t="s">
        <v>59</v>
      </c>
      <c r="B1" s="84"/>
      <c r="C1" s="84"/>
      <c r="D1" s="84"/>
      <c r="E1" s="84"/>
      <c r="F1" s="84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2.75" customHeight="1">
      <c r="A2" s="88"/>
      <c r="B2" s="89"/>
      <c r="C2" s="89"/>
      <c r="D2" s="89"/>
      <c r="E2" s="89"/>
      <c r="F2" s="89"/>
      <c r="G2" s="90"/>
      <c r="H2" s="90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28.5" customHeight="1" thickBot="1">
      <c r="A3" s="93"/>
      <c r="B3" s="94"/>
      <c r="C3" s="94"/>
      <c r="D3" s="94"/>
      <c r="E3" s="94"/>
      <c r="F3" s="94"/>
      <c r="G3" s="95"/>
      <c r="H3" s="95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100" t="s">
        <v>0</v>
      </c>
      <c r="B4" s="102" t="s">
        <v>1</v>
      </c>
      <c r="C4" s="28"/>
      <c r="D4" s="104" t="s">
        <v>28</v>
      </c>
      <c r="E4" s="105"/>
      <c r="F4" s="104" t="s">
        <v>3</v>
      </c>
      <c r="G4" s="105"/>
      <c r="H4" s="104" t="s">
        <v>23</v>
      </c>
      <c r="I4" s="105"/>
      <c r="J4" s="104" t="s">
        <v>44</v>
      </c>
      <c r="K4" s="105"/>
      <c r="L4" s="104" t="s">
        <v>45</v>
      </c>
      <c r="M4" s="105"/>
      <c r="N4" s="104" t="s">
        <v>52</v>
      </c>
      <c r="O4" s="105"/>
      <c r="P4" s="104" t="s">
        <v>53</v>
      </c>
      <c r="Q4" s="105"/>
      <c r="R4" s="104" t="s">
        <v>54</v>
      </c>
      <c r="S4" s="105"/>
      <c r="T4" s="104" t="s">
        <v>56</v>
      </c>
      <c r="U4" s="105"/>
      <c r="V4" s="98" t="s">
        <v>43</v>
      </c>
    </row>
    <row r="5" spans="1:22" ht="21.75" customHeight="1" thickBot="1">
      <c r="A5" s="101"/>
      <c r="B5" s="103"/>
      <c r="C5" s="29"/>
      <c r="D5" s="45" t="s">
        <v>0</v>
      </c>
      <c r="E5" s="45" t="s">
        <v>2</v>
      </c>
      <c r="F5" s="29" t="s">
        <v>0</v>
      </c>
      <c r="G5" s="29" t="s">
        <v>2</v>
      </c>
      <c r="H5" s="29" t="s">
        <v>0</v>
      </c>
      <c r="I5" s="29" t="s">
        <v>2</v>
      </c>
      <c r="J5" s="29" t="s">
        <v>0</v>
      </c>
      <c r="K5" s="29" t="s">
        <v>2</v>
      </c>
      <c r="L5" s="29" t="s">
        <v>0</v>
      </c>
      <c r="M5" s="29" t="s">
        <v>2</v>
      </c>
      <c r="N5" s="29" t="s">
        <v>0</v>
      </c>
      <c r="O5" s="29" t="s">
        <v>2</v>
      </c>
      <c r="P5" s="55" t="s">
        <v>0</v>
      </c>
      <c r="Q5" s="55" t="s">
        <v>2</v>
      </c>
      <c r="R5" s="56" t="s">
        <v>0</v>
      </c>
      <c r="S5" s="56" t="s">
        <v>2</v>
      </c>
      <c r="T5" s="57" t="s">
        <v>0</v>
      </c>
      <c r="U5" s="57" t="s">
        <v>2</v>
      </c>
      <c r="V5" s="99"/>
    </row>
    <row r="6" spans="1:28" ht="18.75" customHeight="1">
      <c r="A6" s="30">
        <v>1</v>
      </c>
      <c r="B6" s="10" t="s">
        <v>27</v>
      </c>
      <c r="C6" s="10">
        <v>2003</v>
      </c>
      <c r="D6" s="19">
        <v>9</v>
      </c>
      <c r="E6" s="47">
        <v>12</v>
      </c>
      <c r="F6" s="4">
        <v>13</v>
      </c>
      <c r="G6" s="76">
        <v>18</v>
      </c>
      <c r="H6" s="19">
        <v>2</v>
      </c>
      <c r="I6" s="75">
        <v>27.5</v>
      </c>
      <c r="J6" s="4">
        <v>19</v>
      </c>
      <c r="K6" s="42">
        <v>12</v>
      </c>
      <c r="L6" s="19">
        <v>1</v>
      </c>
      <c r="M6" s="76">
        <v>31.25</v>
      </c>
      <c r="N6" s="4"/>
      <c r="O6" s="5"/>
      <c r="P6" s="19"/>
      <c r="Q6" s="24"/>
      <c r="R6" s="4"/>
      <c r="S6" s="42"/>
      <c r="T6" s="19"/>
      <c r="U6" s="24"/>
      <c r="V6" s="17">
        <f>G6+I6+M6</f>
        <v>76.75</v>
      </c>
      <c r="X6" s="43"/>
      <c r="Y6" s="44"/>
      <c r="Z6" s="43"/>
      <c r="AA6" s="44"/>
      <c r="AB6" s="43"/>
    </row>
    <row r="7" spans="1:28" ht="18.75" customHeight="1">
      <c r="A7" s="31">
        <v>2</v>
      </c>
      <c r="B7" s="13" t="s">
        <v>15</v>
      </c>
      <c r="C7" s="13">
        <v>2003</v>
      </c>
      <c r="D7" s="20">
        <v>5</v>
      </c>
      <c r="E7" s="21">
        <v>16</v>
      </c>
      <c r="F7" s="1">
        <v>9</v>
      </c>
      <c r="G7" s="78">
        <v>22</v>
      </c>
      <c r="H7" s="20">
        <v>4</v>
      </c>
      <c r="I7" s="77">
        <v>21.25</v>
      </c>
      <c r="J7" s="1">
        <v>11</v>
      </c>
      <c r="K7" s="78">
        <v>20</v>
      </c>
      <c r="L7" s="20">
        <v>5</v>
      </c>
      <c r="M7" s="25">
        <v>20</v>
      </c>
      <c r="N7" s="1"/>
      <c r="O7" s="2"/>
      <c r="P7" s="20"/>
      <c r="Q7" s="25"/>
      <c r="R7" s="1"/>
      <c r="S7" s="33"/>
      <c r="T7" s="20"/>
      <c r="U7" s="25"/>
      <c r="V7" s="18">
        <f>G7+I7+K7</f>
        <v>63.25</v>
      </c>
      <c r="X7" s="43"/>
      <c r="Y7" s="44"/>
      <c r="Z7" s="43"/>
      <c r="AA7" s="44"/>
      <c r="AB7" s="43"/>
    </row>
    <row r="8" spans="1:28" ht="18.75" customHeight="1">
      <c r="A8" s="31">
        <v>3</v>
      </c>
      <c r="B8" s="13" t="s">
        <v>46</v>
      </c>
      <c r="C8" s="13">
        <v>2003</v>
      </c>
      <c r="D8" s="20">
        <v>6</v>
      </c>
      <c r="E8" s="77">
        <v>15</v>
      </c>
      <c r="F8" s="1">
        <v>16</v>
      </c>
      <c r="G8" s="78">
        <v>15</v>
      </c>
      <c r="H8" s="20">
        <v>1</v>
      </c>
      <c r="I8" s="77">
        <v>31.25</v>
      </c>
      <c r="J8" s="1">
        <v>28</v>
      </c>
      <c r="K8" s="2">
        <v>3</v>
      </c>
      <c r="L8" s="20">
        <v>16</v>
      </c>
      <c r="M8" s="25">
        <v>6.25</v>
      </c>
      <c r="N8" s="1"/>
      <c r="O8" s="2"/>
      <c r="P8" s="20"/>
      <c r="Q8" s="25"/>
      <c r="R8" s="1"/>
      <c r="S8" s="33"/>
      <c r="T8" s="20"/>
      <c r="U8" s="25"/>
      <c r="V8" s="18">
        <f>E8+G8+I8</f>
        <v>61.25</v>
      </c>
      <c r="X8" s="43"/>
      <c r="Y8" s="44"/>
      <c r="Z8" s="43"/>
      <c r="AA8" s="44"/>
      <c r="AB8" s="43"/>
    </row>
    <row r="9" spans="1:28" ht="18.75" customHeight="1" thickBot="1">
      <c r="A9" s="32">
        <v>4</v>
      </c>
      <c r="B9" s="26" t="s">
        <v>22</v>
      </c>
      <c r="C9" s="26">
        <v>2005</v>
      </c>
      <c r="D9" s="22">
        <v>10</v>
      </c>
      <c r="E9" s="23">
        <v>11</v>
      </c>
      <c r="F9" s="3">
        <v>10</v>
      </c>
      <c r="G9" s="81">
        <v>21</v>
      </c>
      <c r="H9" s="22">
        <v>3</v>
      </c>
      <c r="I9" s="82">
        <v>23.75</v>
      </c>
      <c r="J9" s="3"/>
      <c r="K9" s="48"/>
      <c r="L9" s="22">
        <v>8</v>
      </c>
      <c r="M9" s="81">
        <v>16.25</v>
      </c>
      <c r="N9" s="3"/>
      <c r="O9" s="48"/>
      <c r="P9" s="22"/>
      <c r="Q9" s="40"/>
      <c r="R9" s="3"/>
      <c r="S9" s="46"/>
      <c r="T9" s="22"/>
      <c r="U9" s="40"/>
      <c r="V9" s="51">
        <f>G9+I9+M9</f>
        <v>61</v>
      </c>
      <c r="X9" s="43"/>
      <c r="Y9" s="44"/>
      <c r="Z9" s="43"/>
      <c r="AA9" s="44"/>
      <c r="AB9" s="43"/>
    </row>
    <row r="10" spans="1:28" ht="18.75" customHeight="1">
      <c r="A10" s="30">
        <v>5</v>
      </c>
      <c r="B10" s="10" t="s">
        <v>8</v>
      </c>
      <c r="C10" s="10">
        <v>2004</v>
      </c>
      <c r="D10" s="19"/>
      <c r="E10" s="47"/>
      <c r="F10" s="4">
        <v>14</v>
      </c>
      <c r="G10" s="76">
        <v>17</v>
      </c>
      <c r="H10" s="19">
        <v>8</v>
      </c>
      <c r="I10" s="75">
        <v>16.25</v>
      </c>
      <c r="J10" s="4">
        <v>29</v>
      </c>
      <c r="K10" s="5">
        <v>2</v>
      </c>
      <c r="L10" s="19">
        <v>2</v>
      </c>
      <c r="M10" s="76">
        <v>27.5</v>
      </c>
      <c r="N10" s="4"/>
      <c r="O10" s="5"/>
      <c r="P10" s="19"/>
      <c r="Q10" s="24"/>
      <c r="R10" s="4"/>
      <c r="S10" s="42"/>
      <c r="T10" s="19"/>
      <c r="U10" s="24"/>
      <c r="V10" s="17">
        <f>G10+I10+M10</f>
        <v>60.75</v>
      </c>
      <c r="X10" s="43"/>
      <c r="Y10" s="44"/>
      <c r="Z10" s="43"/>
      <c r="AA10" s="44"/>
      <c r="AB10" s="43"/>
    </row>
    <row r="11" spans="1:28" ht="18.75" customHeight="1">
      <c r="A11" s="31">
        <v>6</v>
      </c>
      <c r="B11" s="13" t="s">
        <v>25</v>
      </c>
      <c r="C11" s="13">
        <v>2005</v>
      </c>
      <c r="D11" s="20"/>
      <c r="E11" s="21"/>
      <c r="F11" s="1">
        <v>18</v>
      </c>
      <c r="G11" s="78">
        <v>13</v>
      </c>
      <c r="H11" s="20">
        <v>5</v>
      </c>
      <c r="I11" s="77">
        <v>20</v>
      </c>
      <c r="J11" s="1">
        <v>27</v>
      </c>
      <c r="K11" s="2">
        <v>4</v>
      </c>
      <c r="L11" s="20">
        <v>4</v>
      </c>
      <c r="M11" s="78">
        <v>21.25</v>
      </c>
      <c r="N11" s="1"/>
      <c r="O11" s="2"/>
      <c r="P11" s="20"/>
      <c r="Q11" s="25"/>
      <c r="R11" s="1"/>
      <c r="S11" s="33"/>
      <c r="T11" s="20"/>
      <c r="U11" s="25"/>
      <c r="V11" s="18">
        <f>G11+I11+M11</f>
        <v>54.25</v>
      </c>
      <c r="X11" s="43"/>
      <c r="Y11" s="44"/>
      <c r="Z11" s="43"/>
      <c r="AA11" s="44"/>
      <c r="AB11" s="43"/>
    </row>
    <row r="12" spans="1:22" ht="18.75" customHeight="1">
      <c r="A12" s="31">
        <v>7</v>
      </c>
      <c r="B12" s="13" t="s">
        <v>39</v>
      </c>
      <c r="C12" s="13">
        <v>2004</v>
      </c>
      <c r="D12" s="20"/>
      <c r="E12" s="21"/>
      <c r="F12" s="1"/>
      <c r="G12" s="33"/>
      <c r="H12" s="20">
        <v>7</v>
      </c>
      <c r="I12" s="21">
        <v>17.5</v>
      </c>
      <c r="J12" s="1">
        <v>30</v>
      </c>
      <c r="K12" s="2">
        <v>1</v>
      </c>
      <c r="L12" s="20">
        <v>9</v>
      </c>
      <c r="M12" s="25">
        <v>15</v>
      </c>
      <c r="N12" s="1"/>
      <c r="O12" s="2"/>
      <c r="P12" s="20"/>
      <c r="Q12" s="25"/>
      <c r="R12" s="1"/>
      <c r="S12" s="33"/>
      <c r="T12" s="20"/>
      <c r="U12" s="25"/>
      <c r="V12" s="18">
        <f>E12+G12+I12+K12+M12</f>
        <v>33.5</v>
      </c>
    </row>
    <row r="13" spans="1:22" ht="18.75" customHeight="1" thickBot="1">
      <c r="A13" s="32">
        <v>8</v>
      </c>
      <c r="B13" s="26" t="s">
        <v>57</v>
      </c>
      <c r="C13" s="26">
        <v>2006</v>
      </c>
      <c r="D13" s="22">
        <v>15</v>
      </c>
      <c r="E13" s="23">
        <v>6</v>
      </c>
      <c r="F13" s="3">
        <v>15</v>
      </c>
      <c r="G13" s="46">
        <v>16</v>
      </c>
      <c r="H13" s="22">
        <v>12</v>
      </c>
      <c r="I13" s="23">
        <v>11.25</v>
      </c>
      <c r="J13" s="3"/>
      <c r="K13" s="46"/>
      <c r="L13" s="22"/>
      <c r="M13" s="40"/>
      <c r="N13" s="3"/>
      <c r="O13" s="46"/>
      <c r="P13" s="22"/>
      <c r="Q13" s="40"/>
      <c r="R13" s="3"/>
      <c r="S13" s="48"/>
      <c r="T13" s="22"/>
      <c r="U13" s="40"/>
      <c r="V13" s="51">
        <f>E13+G13+I13</f>
        <v>33.25</v>
      </c>
    </row>
    <row r="14" spans="1:22" ht="18.75" customHeight="1">
      <c r="A14" s="41">
        <v>9</v>
      </c>
      <c r="B14" s="34" t="s">
        <v>29</v>
      </c>
      <c r="C14" s="34">
        <v>2005</v>
      </c>
      <c r="D14" s="36">
        <v>16</v>
      </c>
      <c r="E14" s="79">
        <v>5</v>
      </c>
      <c r="F14" s="35"/>
      <c r="G14" s="54"/>
      <c r="H14" s="36">
        <v>10</v>
      </c>
      <c r="I14" s="79">
        <v>13.75</v>
      </c>
      <c r="J14" s="35">
        <v>33</v>
      </c>
      <c r="K14" s="54">
        <v>1</v>
      </c>
      <c r="L14" s="36">
        <v>13</v>
      </c>
      <c r="M14" s="80">
        <v>10</v>
      </c>
      <c r="N14" s="35"/>
      <c r="O14" s="38"/>
      <c r="P14" s="36"/>
      <c r="Q14" s="39"/>
      <c r="R14" s="35"/>
      <c r="S14" s="38"/>
      <c r="T14" s="36"/>
      <c r="U14" s="39"/>
      <c r="V14" s="50">
        <f>E14+I14+M14</f>
        <v>28.75</v>
      </c>
    </row>
    <row r="15" spans="1:22" ht="18.75" customHeight="1">
      <c r="A15" s="14">
        <v>10</v>
      </c>
      <c r="B15" s="13" t="s">
        <v>47</v>
      </c>
      <c r="C15" s="13">
        <v>2008</v>
      </c>
      <c r="D15" s="20">
        <v>13</v>
      </c>
      <c r="E15" s="21">
        <v>8</v>
      </c>
      <c r="F15" s="1">
        <v>12</v>
      </c>
      <c r="G15" s="2">
        <v>19</v>
      </c>
      <c r="H15" s="20"/>
      <c r="I15" s="21"/>
      <c r="J15" s="1"/>
      <c r="K15" s="2"/>
      <c r="L15" s="20"/>
      <c r="M15" s="25"/>
      <c r="N15" s="1"/>
      <c r="O15" s="2"/>
      <c r="P15" s="20"/>
      <c r="Q15" s="25"/>
      <c r="R15" s="1"/>
      <c r="S15" s="2"/>
      <c r="T15" s="20"/>
      <c r="U15" s="25"/>
      <c r="V15" s="49">
        <f>E15+G15+I15</f>
        <v>27</v>
      </c>
    </row>
    <row r="16" spans="1:22" ht="15">
      <c r="A16" s="14">
        <v>11</v>
      </c>
      <c r="B16" s="13" t="s">
        <v>10</v>
      </c>
      <c r="C16" s="13">
        <v>2004</v>
      </c>
      <c r="D16" s="20"/>
      <c r="E16" s="21"/>
      <c r="F16" s="1"/>
      <c r="G16" s="2"/>
      <c r="H16" s="20">
        <v>13</v>
      </c>
      <c r="I16" s="21">
        <v>10</v>
      </c>
      <c r="J16" s="1">
        <v>32</v>
      </c>
      <c r="K16" s="33">
        <v>1</v>
      </c>
      <c r="L16" s="20">
        <v>12</v>
      </c>
      <c r="M16" s="25">
        <v>11.25</v>
      </c>
      <c r="N16" s="1"/>
      <c r="O16" s="2"/>
      <c r="P16" s="20"/>
      <c r="Q16" s="25"/>
      <c r="R16" s="1"/>
      <c r="S16" s="33"/>
      <c r="T16" s="20"/>
      <c r="U16" s="25"/>
      <c r="V16" s="49">
        <f>E16+G16+I16+K16+M16</f>
        <v>22.25</v>
      </c>
    </row>
    <row r="17" spans="1:22" ht="15">
      <c r="A17" s="14">
        <v>12</v>
      </c>
      <c r="B17" s="13" t="s">
        <v>17</v>
      </c>
      <c r="C17" s="13">
        <v>2004</v>
      </c>
      <c r="D17" s="20"/>
      <c r="E17" s="21"/>
      <c r="F17" s="1"/>
      <c r="G17" s="33"/>
      <c r="H17" s="20">
        <v>6</v>
      </c>
      <c r="I17" s="21">
        <v>18.75</v>
      </c>
      <c r="J17" s="1">
        <v>34</v>
      </c>
      <c r="K17" s="33">
        <v>1</v>
      </c>
      <c r="L17" s="20"/>
      <c r="M17" s="25"/>
      <c r="N17" s="1"/>
      <c r="O17" s="2"/>
      <c r="P17" s="20"/>
      <c r="Q17" s="25"/>
      <c r="R17" s="1"/>
      <c r="S17" s="33"/>
      <c r="T17" s="20"/>
      <c r="U17" s="25"/>
      <c r="V17" s="49">
        <f>E17+G17+I17+K17</f>
        <v>19.75</v>
      </c>
    </row>
    <row r="18" spans="1:22" ht="15">
      <c r="A18" s="14">
        <v>13</v>
      </c>
      <c r="B18" s="13" t="s">
        <v>18</v>
      </c>
      <c r="C18" s="13">
        <v>2006</v>
      </c>
      <c r="D18" s="20">
        <v>12</v>
      </c>
      <c r="E18" s="21">
        <v>9</v>
      </c>
      <c r="F18" s="1"/>
      <c r="G18" s="2"/>
      <c r="H18" s="20">
        <v>14</v>
      </c>
      <c r="I18" s="21">
        <v>8.75</v>
      </c>
      <c r="J18" s="1"/>
      <c r="K18" s="2"/>
      <c r="L18" s="20"/>
      <c r="M18" s="25"/>
      <c r="N18" s="1"/>
      <c r="O18" s="2"/>
      <c r="P18" s="20"/>
      <c r="Q18" s="25"/>
      <c r="R18" s="1"/>
      <c r="S18" s="33"/>
      <c r="T18" s="20"/>
      <c r="U18" s="25"/>
      <c r="V18" s="49">
        <f>E18+G18+I18</f>
        <v>17.75</v>
      </c>
    </row>
    <row r="19" spans="1:22" ht="15">
      <c r="A19" s="14">
        <v>14</v>
      </c>
      <c r="B19" s="13" t="s">
        <v>24</v>
      </c>
      <c r="C19" s="13">
        <v>2006</v>
      </c>
      <c r="D19" s="20"/>
      <c r="E19" s="21"/>
      <c r="F19" s="1"/>
      <c r="G19" s="2"/>
      <c r="H19" s="20">
        <v>9</v>
      </c>
      <c r="I19" s="21">
        <v>15</v>
      </c>
      <c r="J19" s="1"/>
      <c r="K19" s="2"/>
      <c r="L19" s="20"/>
      <c r="M19" s="25"/>
      <c r="N19" s="1"/>
      <c r="O19" s="2"/>
      <c r="P19" s="20"/>
      <c r="Q19" s="25"/>
      <c r="R19" s="1"/>
      <c r="S19" s="33"/>
      <c r="T19" s="20"/>
      <c r="U19" s="25"/>
      <c r="V19" s="49">
        <f>E19+G19+I19</f>
        <v>15</v>
      </c>
    </row>
    <row r="20" spans="1:22" ht="15">
      <c r="A20" s="14">
        <v>15</v>
      </c>
      <c r="B20" s="13" t="s">
        <v>48</v>
      </c>
      <c r="C20" s="13">
        <v>2006</v>
      </c>
      <c r="D20" s="20">
        <v>14</v>
      </c>
      <c r="E20" s="21">
        <v>7</v>
      </c>
      <c r="F20" s="1"/>
      <c r="G20" s="2"/>
      <c r="H20" s="20">
        <v>15</v>
      </c>
      <c r="I20" s="21">
        <v>7.5</v>
      </c>
      <c r="J20" s="1"/>
      <c r="K20" s="2"/>
      <c r="L20" s="20"/>
      <c r="M20" s="25"/>
      <c r="N20" s="1"/>
      <c r="O20" s="2"/>
      <c r="P20" s="20"/>
      <c r="Q20" s="25"/>
      <c r="R20" s="1"/>
      <c r="S20" s="2"/>
      <c r="T20" s="20"/>
      <c r="U20" s="25"/>
      <c r="V20" s="49">
        <f>E20+G20+I20</f>
        <v>14.5</v>
      </c>
    </row>
    <row r="21" spans="1:22" ht="15">
      <c r="A21" s="14">
        <v>16</v>
      </c>
      <c r="B21" s="13" t="s">
        <v>41</v>
      </c>
      <c r="C21" s="13">
        <v>2006</v>
      </c>
      <c r="D21" s="20"/>
      <c r="E21" s="21"/>
      <c r="F21" s="1"/>
      <c r="G21" s="2"/>
      <c r="H21" s="20">
        <v>11</v>
      </c>
      <c r="I21" s="21">
        <v>12.5</v>
      </c>
      <c r="J21" s="1"/>
      <c r="K21" s="2"/>
      <c r="L21" s="20"/>
      <c r="M21" s="25"/>
      <c r="N21" s="1"/>
      <c r="O21" s="2"/>
      <c r="P21" s="20"/>
      <c r="Q21" s="25"/>
      <c r="R21" s="1"/>
      <c r="S21" s="33"/>
      <c r="T21" s="20"/>
      <c r="U21" s="25"/>
      <c r="V21" s="49">
        <f>E21+G21+I21</f>
        <v>12.5</v>
      </c>
    </row>
    <row r="22" spans="1:22" ht="15">
      <c r="A22" s="14">
        <v>17</v>
      </c>
      <c r="B22" s="13" t="s">
        <v>9</v>
      </c>
      <c r="C22" s="13">
        <v>2004</v>
      </c>
      <c r="D22" s="20"/>
      <c r="E22" s="21"/>
      <c r="F22" s="1"/>
      <c r="G22" s="2"/>
      <c r="H22" s="20"/>
      <c r="I22" s="21"/>
      <c r="J22" s="1"/>
      <c r="K22" s="2"/>
      <c r="L22" s="20">
        <v>11</v>
      </c>
      <c r="M22" s="25">
        <v>12.5</v>
      </c>
      <c r="N22" s="1"/>
      <c r="O22" s="2"/>
      <c r="P22" s="20"/>
      <c r="Q22" s="25"/>
      <c r="R22" s="1"/>
      <c r="S22" s="2"/>
      <c r="T22" s="20"/>
      <c r="U22" s="25"/>
      <c r="V22" s="49">
        <f>M22</f>
        <v>12.5</v>
      </c>
    </row>
    <row r="23" spans="1:22" ht="15">
      <c r="A23" s="14">
        <v>18</v>
      </c>
      <c r="B23" s="13" t="s">
        <v>14</v>
      </c>
      <c r="C23" s="13">
        <v>2005</v>
      </c>
      <c r="D23" s="20"/>
      <c r="E23" s="21"/>
      <c r="F23" s="1"/>
      <c r="G23" s="2"/>
      <c r="H23" s="20"/>
      <c r="I23" s="21"/>
      <c r="J23" s="1"/>
      <c r="K23" s="2"/>
      <c r="L23" s="20">
        <v>14</v>
      </c>
      <c r="M23" s="25">
        <v>8.75</v>
      </c>
      <c r="N23" s="1"/>
      <c r="O23" s="2"/>
      <c r="P23" s="20"/>
      <c r="Q23" s="25"/>
      <c r="R23" s="1"/>
      <c r="S23" s="2"/>
      <c r="T23" s="20"/>
      <c r="U23" s="25"/>
      <c r="V23" s="49">
        <f>M23</f>
        <v>8.75</v>
      </c>
    </row>
    <row r="24" spans="1:22" ht="15">
      <c r="A24" s="14">
        <v>19</v>
      </c>
      <c r="B24" s="13" t="s">
        <v>74</v>
      </c>
      <c r="C24" s="13">
        <v>2003</v>
      </c>
      <c r="D24" s="20"/>
      <c r="E24" s="21"/>
      <c r="F24" s="1"/>
      <c r="G24" s="2"/>
      <c r="H24" s="20"/>
      <c r="I24" s="21"/>
      <c r="J24" s="1"/>
      <c r="K24" s="2"/>
      <c r="L24" s="20">
        <v>15</v>
      </c>
      <c r="M24" s="25">
        <v>7.5</v>
      </c>
      <c r="N24" s="1"/>
      <c r="O24" s="2"/>
      <c r="P24" s="20"/>
      <c r="Q24" s="25"/>
      <c r="R24" s="1"/>
      <c r="S24" s="2"/>
      <c r="T24" s="20"/>
      <c r="U24" s="25"/>
      <c r="V24" s="49">
        <f>M24</f>
        <v>7.5</v>
      </c>
    </row>
    <row r="25" spans="1:22" ht="15">
      <c r="A25" s="14">
        <v>20</v>
      </c>
      <c r="B25" s="13" t="s">
        <v>42</v>
      </c>
      <c r="C25" s="13">
        <v>2007</v>
      </c>
      <c r="D25" s="20"/>
      <c r="E25" s="21"/>
      <c r="F25" s="1"/>
      <c r="G25" s="2"/>
      <c r="H25" s="20">
        <v>17</v>
      </c>
      <c r="I25" s="21">
        <v>5</v>
      </c>
      <c r="J25" s="1"/>
      <c r="K25" s="2"/>
      <c r="L25" s="20"/>
      <c r="M25" s="25"/>
      <c r="N25" s="1"/>
      <c r="O25" s="2"/>
      <c r="P25" s="20"/>
      <c r="Q25" s="25"/>
      <c r="R25" s="1"/>
      <c r="S25" s="2"/>
      <c r="T25" s="20"/>
      <c r="U25" s="25"/>
      <c r="V25" s="49">
        <f>E25+G25+I25</f>
        <v>5</v>
      </c>
    </row>
  </sheetData>
  <sheetProtection/>
  <mergeCells count="13">
    <mergeCell ref="R4:S4"/>
    <mergeCell ref="P4:Q4"/>
    <mergeCell ref="L4:M4"/>
    <mergeCell ref="A1:V3"/>
    <mergeCell ref="V4:V5"/>
    <mergeCell ref="A4:A5"/>
    <mergeCell ref="B4:B5"/>
    <mergeCell ref="F4:G4"/>
    <mergeCell ref="H4:I4"/>
    <mergeCell ref="J4:K4"/>
    <mergeCell ref="N4:O4"/>
    <mergeCell ref="T4:U4"/>
    <mergeCell ref="D4:E4"/>
  </mergeCells>
  <printOptions/>
  <pageMargins left="0" right="0.03937007874015748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1"/>
  <sheetViews>
    <sheetView zoomScalePageLayoutView="0" workbookViewId="0" topLeftCell="A3">
      <selection activeCell="X16" sqref="X16"/>
    </sheetView>
  </sheetViews>
  <sheetFormatPr defaultColWidth="9.00390625" defaultRowHeight="12.75"/>
  <cols>
    <col min="2" max="2" width="29.625" style="0" customWidth="1"/>
    <col min="3" max="3" width="7.875" style="0" customWidth="1"/>
    <col min="4" max="10" width="6.375" style="0" customWidth="1"/>
    <col min="11" max="11" width="6.875" style="0" customWidth="1"/>
    <col min="12" max="21" width="6.375" style="0" customWidth="1"/>
  </cols>
  <sheetData>
    <row r="1" spans="1:22" ht="12.75" customHeight="1">
      <c r="A1" s="83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08"/>
    </row>
    <row r="2" spans="1:22" ht="12.7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9"/>
    </row>
    <row r="3" spans="1:22" ht="27.75" customHeight="1" thickBo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10"/>
    </row>
    <row r="4" spans="1:22" ht="12.75" customHeight="1">
      <c r="A4" s="113" t="s">
        <v>0</v>
      </c>
      <c r="B4" s="106" t="s">
        <v>1</v>
      </c>
      <c r="C4" s="7"/>
      <c r="D4" s="104" t="s">
        <v>31</v>
      </c>
      <c r="E4" s="105"/>
      <c r="F4" s="104" t="s">
        <v>3</v>
      </c>
      <c r="G4" s="105"/>
      <c r="H4" s="104" t="s">
        <v>23</v>
      </c>
      <c r="I4" s="105"/>
      <c r="J4" s="104" t="s">
        <v>44</v>
      </c>
      <c r="K4" s="105"/>
      <c r="L4" s="104" t="s">
        <v>49</v>
      </c>
      <c r="M4" s="105"/>
      <c r="N4" s="104" t="s">
        <v>52</v>
      </c>
      <c r="O4" s="105"/>
      <c r="P4" s="104" t="s">
        <v>53</v>
      </c>
      <c r="Q4" s="105"/>
      <c r="R4" s="104" t="s">
        <v>54</v>
      </c>
      <c r="S4" s="105"/>
      <c r="T4" s="104" t="s">
        <v>56</v>
      </c>
      <c r="U4" s="105"/>
      <c r="V4" s="111" t="s">
        <v>43</v>
      </c>
    </row>
    <row r="5" spans="1:22" ht="13.5" customHeight="1" thickBot="1">
      <c r="A5" s="114"/>
      <c r="B5" s="107"/>
      <c r="C5" s="8"/>
      <c r="D5" s="16" t="s">
        <v>0</v>
      </c>
      <c r="E5" s="16" t="s">
        <v>2</v>
      </c>
      <c r="F5" s="16" t="s">
        <v>0</v>
      </c>
      <c r="G5" s="16" t="s">
        <v>2</v>
      </c>
      <c r="H5" s="16" t="s">
        <v>0</v>
      </c>
      <c r="I5" s="16" t="s">
        <v>2</v>
      </c>
      <c r="J5" s="16" t="s">
        <v>0</v>
      </c>
      <c r="K5" s="16" t="s">
        <v>2</v>
      </c>
      <c r="L5" s="16" t="s">
        <v>0</v>
      </c>
      <c r="M5" s="16" t="s">
        <v>2</v>
      </c>
      <c r="N5" s="16" t="s">
        <v>0</v>
      </c>
      <c r="O5" s="16" t="s">
        <v>2</v>
      </c>
      <c r="P5" s="16" t="s">
        <v>0</v>
      </c>
      <c r="Q5" s="16" t="s">
        <v>2</v>
      </c>
      <c r="R5" s="16" t="s">
        <v>0</v>
      </c>
      <c r="S5" s="16" t="s">
        <v>2</v>
      </c>
      <c r="T5" s="16" t="s">
        <v>0</v>
      </c>
      <c r="U5" s="16" t="s">
        <v>2</v>
      </c>
      <c r="V5" s="112"/>
    </row>
    <row r="6" spans="1:30" ht="16.5" customHeight="1">
      <c r="A6" s="9">
        <v>1</v>
      </c>
      <c r="B6" s="10" t="s">
        <v>4</v>
      </c>
      <c r="C6" s="11">
        <v>2005</v>
      </c>
      <c r="D6" s="19">
        <v>7</v>
      </c>
      <c r="E6" s="47">
        <v>14</v>
      </c>
      <c r="F6" s="4">
        <v>8</v>
      </c>
      <c r="G6" s="76">
        <v>23</v>
      </c>
      <c r="H6" s="19">
        <v>1</v>
      </c>
      <c r="I6" s="75">
        <v>31.25</v>
      </c>
      <c r="J6" s="4">
        <v>21</v>
      </c>
      <c r="K6" s="5">
        <v>10</v>
      </c>
      <c r="L6" s="19">
        <v>4</v>
      </c>
      <c r="M6" s="76">
        <v>21.25</v>
      </c>
      <c r="N6" s="4"/>
      <c r="O6" s="5"/>
      <c r="P6" s="19"/>
      <c r="Q6" s="24"/>
      <c r="R6" s="4"/>
      <c r="S6" s="5"/>
      <c r="T6" s="19"/>
      <c r="U6" s="24"/>
      <c r="V6" s="17">
        <f>G6+I6+M6</f>
        <v>75.5</v>
      </c>
      <c r="X6" s="43"/>
      <c r="Y6" s="44"/>
      <c r="Z6" s="43"/>
      <c r="AA6" s="44"/>
      <c r="AB6" s="43"/>
      <c r="AC6" s="43"/>
      <c r="AD6" s="44"/>
    </row>
    <row r="7" spans="1:30" ht="16.5" customHeight="1">
      <c r="A7" s="12">
        <v>2</v>
      </c>
      <c r="B7" s="13" t="s">
        <v>7</v>
      </c>
      <c r="C7" s="14">
        <v>2005</v>
      </c>
      <c r="D7" s="20">
        <v>6</v>
      </c>
      <c r="E7" s="21">
        <v>15</v>
      </c>
      <c r="F7" s="1">
        <v>9</v>
      </c>
      <c r="G7" s="78">
        <v>22</v>
      </c>
      <c r="H7" s="20">
        <v>2</v>
      </c>
      <c r="I7" s="77">
        <v>27.5</v>
      </c>
      <c r="J7" s="1">
        <v>25</v>
      </c>
      <c r="K7" s="2">
        <v>6</v>
      </c>
      <c r="L7" s="20">
        <v>3</v>
      </c>
      <c r="M7" s="78">
        <v>23.75</v>
      </c>
      <c r="N7" s="1"/>
      <c r="O7" s="2"/>
      <c r="P7" s="20"/>
      <c r="Q7" s="25"/>
      <c r="R7" s="1"/>
      <c r="S7" s="2"/>
      <c r="T7" s="20"/>
      <c r="U7" s="25"/>
      <c r="V7" s="18">
        <f>G7+I7+M7</f>
        <v>73.25</v>
      </c>
      <c r="W7" s="6"/>
      <c r="X7" s="43"/>
      <c r="Y7" s="44"/>
      <c r="Z7" s="43"/>
      <c r="AA7" s="44"/>
      <c r="AB7" s="43"/>
      <c r="AC7" s="43"/>
      <c r="AD7" s="44"/>
    </row>
    <row r="8" spans="1:30" ht="16.5" customHeight="1">
      <c r="A8" s="12">
        <v>3</v>
      </c>
      <c r="B8" s="13" t="s">
        <v>19</v>
      </c>
      <c r="C8" s="14">
        <v>2006</v>
      </c>
      <c r="D8" s="20"/>
      <c r="E8" s="21"/>
      <c r="F8" s="1">
        <v>13</v>
      </c>
      <c r="G8" s="2">
        <v>18</v>
      </c>
      <c r="H8" s="20">
        <v>3</v>
      </c>
      <c r="I8" s="21">
        <v>23.75</v>
      </c>
      <c r="J8" s="1"/>
      <c r="K8" s="2"/>
      <c r="L8" s="20">
        <v>6</v>
      </c>
      <c r="M8" s="25">
        <v>18.75</v>
      </c>
      <c r="N8" s="1"/>
      <c r="O8" s="2"/>
      <c r="P8" s="20"/>
      <c r="Q8" s="25"/>
      <c r="R8" s="1"/>
      <c r="S8" s="2"/>
      <c r="T8" s="20"/>
      <c r="U8" s="25"/>
      <c r="V8" s="18">
        <f>E8+G8+I8+M8</f>
        <v>60.5</v>
      </c>
      <c r="X8" s="43"/>
      <c r="Y8" s="44"/>
      <c r="Z8" s="43"/>
      <c r="AA8" s="44"/>
      <c r="AB8" s="43"/>
      <c r="AC8" s="43"/>
      <c r="AD8" s="44"/>
    </row>
    <row r="9" spans="1:30" ht="16.5" customHeight="1" thickBot="1">
      <c r="A9" s="15">
        <v>4</v>
      </c>
      <c r="B9" s="26" t="s">
        <v>6</v>
      </c>
      <c r="C9" s="27">
        <v>2004</v>
      </c>
      <c r="D9" s="22">
        <v>9</v>
      </c>
      <c r="E9" s="23">
        <v>12</v>
      </c>
      <c r="F9" s="3">
        <v>16</v>
      </c>
      <c r="G9" s="81">
        <v>15</v>
      </c>
      <c r="H9" s="22">
        <v>6</v>
      </c>
      <c r="I9" s="82">
        <v>18.75</v>
      </c>
      <c r="J9" s="3">
        <v>26</v>
      </c>
      <c r="K9" s="48">
        <v>5</v>
      </c>
      <c r="L9" s="22">
        <v>5</v>
      </c>
      <c r="M9" s="81">
        <v>20</v>
      </c>
      <c r="N9" s="3"/>
      <c r="O9" s="48"/>
      <c r="P9" s="22"/>
      <c r="Q9" s="40"/>
      <c r="R9" s="3"/>
      <c r="S9" s="48"/>
      <c r="T9" s="22"/>
      <c r="U9" s="40"/>
      <c r="V9" s="51">
        <f>G9+I9+M9</f>
        <v>53.75</v>
      </c>
      <c r="X9" s="43"/>
      <c r="Y9" s="44"/>
      <c r="Z9" s="43"/>
      <c r="AA9" s="44"/>
      <c r="AB9" s="43"/>
      <c r="AC9" s="43"/>
      <c r="AD9" s="44"/>
    </row>
    <row r="10" spans="1:30" ht="16.5" customHeight="1">
      <c r="A10" s="118">
        <v>5</v>
      </c>
      <c r="B10" s="119" t="s">
        <v>32</v>
      </c>
      <c r="C10" s="120">
        <v>2005</v>
      </c>
      <c r="D10" s="121"/>
      <c r="E10" s="122"/>
      <c r="F10" s="123">
        <v>14</v>
      </c>
      <c r="G10" s="124">
        <v>17</v>
      </c>
      <c r="H10" s="121">
        <v>4</v>
      </c>
      <c r="I10" s="125">
        <v>21.25</v>
      </c>
      <c r="J10" s="123">
        <v>28</v>
      </c>
      <c r="K10" s="126">
        <v>3</v>
      </c>
      <c r="L10" s="121">
        <v>14</v>
      </c>
      <c r="M10" s="124">
        <v>8.75</v>
      </c>
      <c r="N10" s="123"/>
      <c r="O10" s="126"/>
      <c r="P10" s="121"/>
      <c r="Q10" s="127"/>
      <c r="R10" s="123"/>
      <c r="S10" s="126"/>
      <c r="T10" s="121"/>
      <c r="U10" s="127"/>
      <c r="V10" s="128">
        <f>G10+I10+M10</f>
        <v>47</v>
      </c>
      <c r="X10" s="43"/>
      <c r="Y10" s="44"/>
      <c r="Z10" s="43"/>
      <c r="AA10" s="44"/>
      <c r="AB10" s="43"/>
      <c r="AC10" s="43"/>
      <c r="AD10" s="44"/>
    </row>
    <row r="11" spans="1:30" ht="16.5" customHeight="1">
      <c r="A11" s="12">
        <v>6</v>
      </c>
      <c r="B11" s="13" t="s">
        <v>5</v>
      </c>
      <c r="C11" s="14">
        <v>2004</v>
      </c>
      <c r="D11" s="20"/>
      <c r="E11" s="21"/>
      <c r="F11" s="1">
        <v>5</v>
      </c>
      <c r="G11" s="2">
        <v>29</v>
      </c>
      <c r="H11" s="20"/>
      <c r="I11" s="21"/>
      <c r="J11" s="1">
        <v>13</v>
      </c>
      <c r="K11" s="33">
        <v>18</v>
      </c>
      <c r="L11" s="20"/>
      <c r="M11" s="25"/>
      <c r="N11" s="1"/>
      <c r="O11" s="33"/>
      <c r="P11" s="20"/>
      <c r="Q11" s="25"/>
      <c r="R11" s="1"/>
      <c r="S11" s="2"/>
      <c r="T11" s="20"/>
      <c r="U11" s="25"/>
      <c r="V11" s="49">
        <f>E11+G11+I11+K11</f>
        <v>47</v>
      </c>
      <c r="X11" s="43"/>
      <c r="Y11" s="44"/>
      <c r="Z11" s="43"/>
      <c r="AA11" s="44"/>
      <c r="AB11" s="43"/>
      <c r="AC11" s="43"/>
      <c r="AD11" s="44"/>
    </row>
    <row r="12" spans="1:30" ht="16.5" customHeight="1">
      <c r="A12" s="12">
        <v>7</v>
      </c>
      <c r="B12" s="13" t="s">
        <v>16</v>
      </c>
      <c r="C12" s="14">
        <v>2004</v>
      </c>
      <c r="D12" s="20">
        <v>2</v>
      </c>
      <c r="E12" s="21">
        <v>22</v>
      </c>
      <c r="F12" s="1">
        <v>11</v>
      </c>
      <c r="G12" s="2">
        <v>20</v>
      </c>
      <c r="H12" s="20"/>
      <c r="I12" s="21"/>
      <c r="J12" s="1"/>
      <c r="K12" s="33"/>
      <c r="L12" s="20"/>
      <c r="M12" s="25"/>
      <c r="N12" s="1"/>
      <c r="O12" s="2"/>
      <c r="P12" s="20"/>
      <c r="Q12" s="25"/>
      <c r="R12" s="1"/>
      <c r="S12" s="2"/>
      <c r="T12" s="20"/>
      <c r="U12" s="25"/>
      <c r="V12" s="18">
        <f>E12+G12+I12</f>
        <v>42</v>
      </c>
      <c r="X12" s="43"/>
      <c r="Y12" s="44"/>
      <c r="Z12" s="43"/>
      <c r="AA12" s="44"/>
      <c r="AB12" s="43"/>
      <c r="AC12" s="43"/>
      <c r="AD12" s="44"/>
    </row>
    <row r="13" spans="1:30" ht="16.5" customHeight="1" thickBot="1">
      <c r="A13" s="15">
        <v>8</v>
      </c>
      <c r="B13" s="26" t="s">
        <v>21</v>
      </c>
      <c r="C13" s="27">
        <v>2004</v>
      </c>
      <c r="D13" s="22"/>
      <c r="E13" s="23"/>
      <c r="F13" s="3">
        <v>12</v>
      </c>
      <c r="G13" s="48">
        <v>19</v>
      </c>
      <c r="H13" s="22"/>
      <c r="I13" s="23"/>
      <c r="J13" s="3"/>
      <c r="K13" s="48"/>
      <c r="L13" s="22">
        <v>8</v>
      </c>
      <c r="M13" s="40">
        <v>16.25</v>
      </c>
      <c r="N13" s="3"/>
      <c r="O13" s="48"/>
      <c r="P13" s="22"/>
      <c r="Q13" s="40"/>
      <c r="R13" s="3"/>
      <c r="S13" s="48"/>
      <c r="T13" s="22"/>
      <c r="U13" s="40"/>
      <c r="V13" s="51">
        <f>E13+G13+I13+M13</f>
        <v>35.25</v>
      </c>
      <c r="X13" s="43"/>
      <c r="Y13" s="44"/>
      <c r="Z13" s="43"/>
      <c r="AA13" s="44"/>
      <c r="AB13" s="43"/>
      <c r="AC13" s="43"/>
      <c r="AD13" s="44"/>
    </row>
    <row r="14" spans="1:30" ht="16.5" customHeight="1">
      <c r="A14" s="53">
        <v>9</v>
      </c>
      <c r="B14" s="34" t="s">
        <v>50</v>
      </c>
      <c r="C14" s="41">
        <v>2009</v>
      </c>
      <c r="D14" s="36">
        <v>8</v>
      </c>
      <c r="E14" s="37">
        <v>13</v>
      </c>
      <c r="F14" s="35"/>
      <c r="G14" s="38"/>
      <c r="H14" s="36">
        <v>5</v>
      </c>
      <c r="I14" s="37">
        <v>20</v>
      </c>
      <c r="J14" s="35"/>
      <c r="K14" s="38"/>
      <c r="L14" s="36"/>
      <c r="M14" s="39"/>
      <c r="N14" s="35"/>
      <c r="O14" s="38"/>
      <c r="P14" s="36"/>
      <c r="Q14" s="39"/>
      <c r="R14" s="35"/>
      <c r="S14" s="38"/>
      <c r="T14" s="36"/>
      <c r="U14" s="39"/>
      <c r="V14" s="50">
        <f>E14+G14+I14</f>
        <v>33</v>
      </c>
      <c r="X14" s="43"/>
      <c r="Y14" s="44"/>
      <c r="Z14" s="43"/>
      <c r="AA14" s="44"/>
      <c r="AB14" s="43"/>
      <c r="AC14" s="43"/>
      <c r="AD14" s="44"/>
    </row>
    <row r="15" spans="1:30" ht="16.5" customHeight="1">
      <c r="A15" s="52">
        <v>10</v>
      </c>
      <c r="B15" s="13" t="s">
        <v>26</v>
      </c>
      <c r="C15" s="14">
        <v>2005</v>
      </c>
      <c r="D15" s="20">
        <v>10</v>
      </c>
      <c r="E15" s="77">
        <v>11</v>
      </c>
      <c r="F15" s="1">
        <v>17</v>
      </c>
      <c r="G15" s="78">
        <v>14</v>
      </c>
      <c r="H15" s="20">
        <v>15</v>
      </c>
      <c r="I15" s="77">
        <v>7.5</v>
      </c>
      <c r="J15" s="1">
        <v>27</v>
      </c>
      <c r="K15" s="2">
        <v>4</v>
      </c>
      <c r="L15" s="20"/>
      <c r="M15" s="25"/>
      <c r="N15" s="1"/>
      <c r="O15" s="2"/>
      <c r="P15" s="20"/>
      <c r="Q15" s="25"/>
      <c r="R15" s="1"/>
      <c r="S15" s="2"/>
      <c r="T15" s="20"/>
      <c r="U15" s="25"/>
      <c r="V15" s="49">
        <f>E15+G15+I15</f>
        <v>32.5</v>
      </c>
      <c r="X15" s="43"/>
      <c r="Y15" s="44"/>
      <c r="Z15" s="43"/>
      <c r="AA15" s="44"/>
      <c r="AB15" s="43"/>
      <c r="AC15" s="43"/>
      <c r="AD15" s="44"/>
    </row>
    <row r="16" spans="1:30" ht="16.5" customHeight="1">
      <c r="A16" s="52">
        <v>11</v>
      </c>
      <c r="B16" s="13" t="s">
        <v>35</v>
      </c>
      <c r="C16" s="14">
        <v>2008</v>
      </c>
      <c r="D16" s="20">
        <v>11</v>
      </c>
      <c r="E16" s="21">
        <v>10</v>
      </c>
      <c r="F16" s="1"/>
      <c r="G16" s="2"/>
      <c r="H16" s="20">
        <v>7</v>
      </c>
      <c r="I16" s="21">
        <v>17.5</v>
      </c>
      <c r="J16" s="1"/>
      <c r="K16" s="2"/>
      <c r="L16" s="20"/>
      <c r="M16" s="25"/>
      <c r="N16" s="1"/>
      <c r="O16" s="2"/>
      <c r="P16" s="20"/>
      <c r="Q16" s="25"/>
      <c r="R16" s="1"/>
      <c r="S16" s="2"/>
      <c r="T16" s="20"/>
      <c r="U16" s="25"/>
      <c r="V16" s="49">
        <f>E16+G16+I16</f>
        <v>27.5</v>
      </c>
      <c r="X16" s="43"/>
      <c r="Y16" s="44"/>
      <c r="Z16" s="43"/>
      <c r="AA16" s="44"/>
      <c r="AB16" s="43"/>
      <c r="AC16" s="43"/>
      <c r="AD16" s="44"/>
    </row>
    <row r="17" spans="1:30" ht="16.5" customHeight="1">
      <c r="A17" s="52">
        <v>12</v>
      </c>
      <c r="B17" s="13" t="s">
        <v>63</v>
      </c>
      <c r="C17" s="14">
        <v>2008</v>
      </c>
      <c r="D17" s="20"/>
      <c r="E17" s="21"/>
      <c r="F17" s="1">
        <v>10</v>
      </c>
      <c r="G17" s="2">
        <v>21</v>
      </c>
      <c r="H17" s="20"/>
      <c r="I17" s="21"/>
      <c r="J17" s="1"/>
      <c r="K17" s="2"/>
      <c r="L17" s="20"/>
      <c r="M17" s="25"/>
      <c r="N17" s="1"/>
      <c r="O17" s="2"/>
      <c r="P17" s="20"/>
      <c r="Q17" s="25"/>
      <c r="R17" s="1"/>
      <c r="S17" s="2"/>
      <c r="T17" s="20"/>
      <c r="U17" s="25"/>
      <c r="V17" s="49">
        <f>E17+G17+I17</f>
        <v>21</v>
      </c>
      <c r="X17" s="43"/>
      <c r="Y17" s="44"/>
      <c r="Z17" s="43"/>
      <c r="AA17" s="44"/>
      <c r="AB17" s="43"/>
      <c r="AC17" s="43"/>
      <c r="AD17" s="44"/>
    </row>
    <row r="18" spans="1:30" ht="16.5" customHeight="1">
      <c r="A18" s="52">
        <v>13</v>
      </c>
      <c r="B18" s="13" t="s">
        <v>33</v>
      </c>
      <c r="C18" s="14">
        <v>2007</v>
      </c>
      <c r="D18" s="20"/>
      <c r="E18" s="21"/>
      <c r="F18" s="1"/>
      <c r="G18" s="2"/>
      <c r="H18" s="20">
        <v>16</v>
      </c>
      <c r="I18" s="21">
        <v>6.25</v>
      </c>
      <c r="J18" s="1"/>
      <c r="K18" s="2"/>
      <c r="L18" s="20">
        <v>11</v>
      </c>
      <c r="M18" s="25">
        <v>12.5</v>
      </c>
      <c r="N18" s="1"/>
      <c r="O18" s="2"/>
      <c r="P18" s="20"/>
      <c r="Q18" s="25"/>
      <c r="R18" s="1"/>
      <c r="S18" s="2"/>
      <c r="T18" s="20"/>
      <c r="U18" s="25"/>
      <c r="V18" s="49">
        <f>E18+G18+I18+M18</f>
        <v>18.75</v>
      </c>
      <c r="X18" s="43"/>
      <c r="Y18" s="44"/>
      <c r="Z18" s="43"/>
      <c r="AA18" s="44"/>
      <c r="AB18" s="43"/>
      <c r="AC18" s="43"/>
      <c r="AD18" s="44"/>
    </row>
    <row r="19" spans="1:22" ht="16.5" customHeight="1">
      <c r="A19" s="52">
        <v>14</v>
      </c>
      <c r="B19" s="13" t="s">
        <v>20</v>
      </c>
      <c r="C19" s="14">
        <v>2008</v>
      </c>
      <c r="D19" s="20"/>
      <c r="E19" s="21"/>
      <c r="F19" s="1"/>
      <c r="G19" s="2"/>
      <c r="H19" s="20">
        <v>8</v>
      </c>
      <c r="I19" s="21">
        <v>16.25</v>
      </c>
      <c r="J19" s="1"/>
      <c r="K19" s="2"/>
      <c r="L19" s="20"/>
      <c r="M19" s="25"/>
      <c r="N19" s="1"/>
      <c r="O19" s="2"/>
      <c r="P19" s="20"/>
      <c r="Q19" s="25"/>
      <c r="R19" s="1"/>
      <c r="S19" s="2"/>
      <c r="T19" s="20"/>
      <c r="U19" s="25"/>
      <c r="V19" s="49">
        <f>E19+G19+I19</f>
        <v>16.25</v>
      </c>
    </row>
    <row r="20" spans="1:22" ht="16.5" customHeight="1">
      <c r="A20" s="52">
        <v>15</v>
      </c>
      <c r="B20" s="13" t="s">
        <v>70</v>
      </c>
      <c r="C20" s="14">
        <v>2004</v>
      </c>
      <c r="D20" s="20"/>
      <c r="E20" s="21"/>
      <c r="F20" s="1"/>
      <c r="G20" s="2"/>
      <c r="H20" s="20">
        <v>9</v>
      </c>
      <c r="I20" s="21">
        <v>15</v>
      </c>
      <c r="J20" s="1"/>
      <c r="K20" s="2"/>
      <c r="L20" s="20"/>
      <c r="M20" s="25"/>
      <c r="N20" s="1"/>
      <c r="O20" s="2"/>
      <c r="P20" s="20"/>
      <c r="Q20" s="25"/>
      <c r="R20" s="1"/>
      <c r="S20" s="2"/>
      <c r="T20" s="20"/>
      <c r="U20" s="25"/>
      <c r="V20" s="49">
        <f>E20+G20+I20</f>
        <v>15</v>
      </c>
    </row>
    <row r="21" spans="1:22" ht="17.25">
      <c r="A21" s="52">
        <v>16</v>
      </c>
      <c r="B21" s="13" t="s">
        <v>34</v>
      </c>
      <c r="C21" s="14">
        <v>2006</v>
      </c>
      <c r="D21" s="20"/>
      <c r="E21" s="21"/>
      <c r="F21" s="1"/>
      <c r="G21" s="2"/>
      <c r="H21" s="20"/>
      <c r="I21" s="21"/>
      <c r="J21" s="1"/>
      <c r="K21" s="2"/>
      <c r="L21" s="20">
        <v>13</v>
      </c>
      <c r="M21" s="25">
        <v>10</v>
      </c>
      <c r="N21" s="1"/>
      <c r="O21" s="2"/>
      <c r="P21" s="20"/>
      <c r="Q21" s="25"/>
      <c r="R21" s="1"/>
      <c r="S21" s="2"/>
      <c r="T21" s="20"/>
      <c r="U21" s="25"/>
      <c r="V21" s="49">
        <f>M21</f>
        <v>10</v>
      </c>
    </row>
  </sheetData>
  <sheetProtection/>
  <mergeCells count="13">
    <mergeCell ref="R4:S4"/>
    <mergeCell ref="P4:Q4"/>
    <mergeCell ref="A4:A5"/>
    <mergeCell ref="B4:B5"/>
    <mergeCell ref="F4:G4"/>
    <mergeCell ref="H4:I4"/>
    <mergeCell ref="A1:V3"/>
    <mergeCell ref="J4:K4"/>
    <mergeCell ref="V4:V5"/>
    <mergeCell ref="L4:M4"/>
    <mergeCell ref="N4:O4"/>
    <mergeCell ref="T4:U4"/>
    <mergeCell ref="D4:E4"/>
  </mergeCells>
  <printOptions/>
  <pageMargins left="0.25" right="0.25" top="0.75" bottom="0.75" header="0.3" footer="0.3"/>
  <pageSetup horizontalDpi="600" verticalDpi="600" orientation="landscape" paperSize="9" scale="84" r:id="rId2"/>
  <ignoredErrors>
    <ignoredError sqref="V8:V9 V12:V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B35"/>
  <sheetViews>
    <sheetView workbookViewId="0" topLeftCell="A11">
      <selection activeCell="K33" sqref="K33"/>
    </sheetView>
  </sheetViews>
  <sheetFormatPr defaultColWidth="9.00390625" defaultRowHeight="12.75"/>
  <cols>
    <col min="1" max="1" width="6.625" style="0" customWidth="1"/>
    <col min="2" max="2" width="25.00390625" style="0" customWidth="1"/>
    <col min="3" max="3" width="7.00390625" style="0" customWidth="1"/>
    <col min="4" max="21" width="6.625" style="0" customWidth="1"/>
  </cols>
  <sheetData>
    <row r="1" spans="1:22" ht="12.75" customHeight="1">
      <c r="A1" s="83" t="s">
        <v>62</v>
      </c>
      <c r="B1" s="84"/>
      <c r="C1" s="84"/>
      <c r="D1" s="84"/>
      <c r="E1" s="84"/>
      <c r="F1" s="84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2.75" customHeight="1">
      <c r="A2" s="88"/>
      <c r="B2" s="89"/>
      <c r="C2" s="89"/>
      <c r="D2" s="89"/>
      <c r="E2" s="89"/>
      <c r="F2" s="89"/>
      <c r="G2" s="90"/>
      <c r="H2" s="90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28.5" customHeight="1" thickBot="1">
      <c r="A3" s="93"/>
      <c r="B3" s="94"/>
      <c r="C3" s="94"/>
      <c r="D3" s="94"/>
      <c r="E3" s="94"/>
      <c r="F3" s="94"/>
      <c r="G3" s="95"/>
      <c r="H3" s="95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100" t="s">
        <v>0</v>
      </c>
      <c r="B4" s="102" t="s">
        <v>1</v>
      </c>
      <c r="C4" s="28"/>
      <c r="D4" s="104" t="s">
        <v>28</v>
      </c>
      <c r="E4" s="105"/>
      <c r="F4" s="104" t="s">
        <v>3</v>
      </c>
      <c r="G4" s="105"/>
      <c r="H4" s="104" t="s">
        <v>23</v>
      </c>
      <c r="I4" s="105"/>
      <c r="J4" s="104" t="s">
        <v>44</v>
      </c>
      <c r="K4" s="105"/>
      <c r="L4" s="104" t="s">
        <v>45</v>
      </c>
      <c r="M4" s="105"/>
      <c r="N4" s="104" t="s">
        <v>52</v>
      </c>
      <c r="O4" s="105"/>
      <c r="P4" s="104" t="s">
        <v>53</v>
      </c>
      <c r="Q4" s="105"/>
      <c r="R4" s="104" t="s">
        <v>54</v>
      </c>
      <c r="S4" s="105"/>
      <c r="T4" s="104" t="s">
        <v>56</v>
      </c>
      <c r="U4" s="105"/>
      <c r="V4" s="98" t="s">
        <v>43</v>
      </c>
    </row>
    <row r="5" spans="1:22" ht="21.75" customHeight="1" thickBot="1">
      <c r="A5" s="101"/>
      <c r="B5" s="103"/>
      <c r="C5" s="58"/>
      <c r="D5" s="58" t="s">
        <v>0</v>
      </c>
      <c r="E5" s="58" t="s">
        <v>2</v>
      </c>
      <c r="F5" s="58" t="s">
        <v>0</v>
      </c>
      <c r="G5" s="58" t="s">
        <v>2</v>
      </c>
      <c r="H5" s="58" t="s">
        <v>0</v>
      </c>
      <c r="I5" s="58" t="s">
        <v>2</v>
      </c>
      <c r="J5" s="58" t="s">
        <v>0</v>
      </c>
      <c r="K5" s="58" t="s">
        <v>2</v>
      </c>
      <c r="L5" s="58" t="s">
        <v>0</v>
      </c>
      <c r="M5" s="58" t="s">
        <v>2</v>
      </c>
      <c r="N5" s="58" t="s">
        <v>0</v>
      </c>
      <c r="O5" s="58" t="s">
        <v>2</v>
      </c>
      <c r="P5" s="58" t="s">
        <v>0</v>
      </c>
      <c r="Q5" s="58" t="s">
        <v>2</v>
      </c>
      <c r="R5" s="58" t="s">
        <v>0</v>
      </c>
      <c r="S5" s="58" t="s">
        <v>2</v>
      </c>
      <c r="T5" s="58" t="s">
        <v>0</v>
      </c>
      <c r="U5" s="58" t="s">
        <v>2</v>
      </c>
      <c r="V5" s="99"/>
    </row>
    <row r="6" spans="1:28" ht="18.75" customHeight="1">
      <c r="A6" s="30">
        <v>1</v>
      </c>
      <c r="B6" s="10" t="s">
        <v>15</v>
      </c>
      <c r="C6" s="10">
        <v>2003</v>
      </c>
      <c r="D6" s="19">
        <v>5</v>
      </c>
      <c r="E6" s="47">
        <v>16</v>
      </c>
      <c r="F6" s="4">
        <v>9</v>
      </c>
      <c r="G6" s="76">
        <v>22</v>
      </c>
      <c r="H6" s="19">
        <v>1</v>
      </c>
      <c r="I6" s="75">
        <v>31.25</v>
      </c>
      <c r="J6" s="4">
        <v>8</v>
      </c>
      <c r="K6" s="76">
        <v>23</v>
      </c>
      <c r="L6" s="19">
        <v>6</v>
      </c>
      <c r="M6" s="24">
        <v>18.75</v>
      </c>
      <c r="N6" s="4"/>
      <c r="O6" s="5"/>
      <c r="P6" s="19"/>
      <c r="Q6" s="24"/>
      <c r="R6" s="4"/>
      <c r="S6" s="42"/>
      <c r="T6" s="19"/>
      <c r="U6" s="24"/>
      <c r="V6" s="17">
        <f>G6+I6+K6</f>
        <v>76.25</v>
      </c>
      <c r="X6" s="43"/>
      <c r="Y6" s="44"/>
      <c r="Z6" s="43"/>
      <c r="AA6" s="44"/>
      <c r="AB6" s="43"/>
    </row>
    <row r="7" spans="1:28" ht="18.75" customHeight="1">
      <c r="A7" s="31">
        <v>2</v>
      </c>
      <c r="B7" s="13" t="s">
        <v>27</v>
      </c>
      <c r="C7" s="13">
        <v>2003</v>
      </c>
      <c r="D7" s="20">
        <v>9</v>
      </c>
      <c r="E7" s="117">
        <v>12</v>
      </c>
      <c r="F7" s="1">
        <v>13</v>
      </c>
      <c r="G7" s="78">
        <v>18</v>
      </c>
      <c r="H7" s="20">
        <v>2</v>
      </c>
      <c r="I7" s="77">
        <v>27.5</v>
      </c>
      <c r="J7" s="1">
        <v>14</v>
      </c>
      <c r="K7" s="33">
        <v>17</v>
      </c>
      <c r="L7" s="20">
        <v>2</v>
      </c>
      <c r="M7" s="78">
        <v>27.5</v>
      </c>
      <c r="N7" s="1"/>
      <c r="O7" s="2"/>
      <c r="P7" s="20"/>
      <c r="Q7" s="25"/>
      <c r="R7" s="1"/>
      <c r="S7" s="33"/>
      <c r="T7" s="20"/>
      <c r="U7" s="25"/>
      <c r="V7" s="18">
        <f>G7+I7+M7</f>
        <v>73</v>
      </c>
      <c r="X7" s="43"/>
      <c r="Y7" s="44"/>
      <c r="Z7" s="43"/>
      <c r="AA7" s="44"/>
      <c r="AB7" s="43"/>
    </row>
    <row r="8" spans="1:28" ht="18.75" customHeight="1">
      <c r="A8" s="31">
        <v>3</v>
      </c>
      <c r="B8" s="13" t="s">
        <v>46</v>
      </c>
      <c r="C8" s="13">
        <v>2003</v>
      </c>
      <c r="D8" s="20">
        <v>6</v>
      </c>
      <c r="E8" s="21">
        <v>15</v>
      </c>
      <c r="F8" s="1">
        <v>14</v>
      </c>
      <c r="G8" s="78">
        <v>17</v>
      </c>
      <c r="H8" s="20">
        <v>3</v>
      </c>
      <c r="I8" s="77">
        <v>23.75</v>
      </c>
      <c r="J8" s="1">
        <v>27</v>
      </c>
      <c r="K8" s="2">
        <v>4</v>
      </c>
      <c r="L8" s="20">
        <v>4</v>
      </c>
      <c r="M8" s="78">
        <v>21.25</v>
      </c>
      <c r="N8" s="1"/>
      <c r="O8" s="2"/>
      <c r="P8" s="20"/>
      <c r="Q8" s="25"/>
      <c r="R8" s="1"/>
      <c r="S8" s="33"/>
      <c r="T8" s="20"/>
      <c r="U8" s="25"/>
      <c r="V8" s="18">
        <f>G8+I8+M8</f>
        <v>62</v>
      </c>
      <c r="X8" s="43"/>
      <c r="Y8" s="44"/>
      <c r="Z8" s="43"/>
      <c r="AA8" s="44"/>
      <c r="AB8" s="43"/>
    </row>
    <row r="9" spans="1:28" ht="18.75" customHeight="1" thickBot="1">
      <c r="A9" s="32">
        <v>4</v>
      </c>
      <c r="B9" s="26" t="s">
        <v>22</v>
      </c>
      <c r="C9" s="26">
        <v>2005</v>
      </c>
      <c r="D9" s="22">
        <v>10</v>
      </c>
      <c r="E9" s="23">
        <v>11</v>
      </c>
      <c r="F9" s="3">
        <v>11</v>
      </c>
      <c r="G9" s="81">
        <v>20</v>
      </c>
      <c r="H9" s="22">
        <v>4</v>
      </c>
      <c r="I9" s="82">
        <v>21.25</v>
      </c>
      <c r="J9" s="3"/>
      <c r="K9" s="48"/>
      <c r="L9" s="22">
        <v>8</v>
      </c>
      <c r="M9" s="81">
        <v>16.25</v>
      </c>
      <c r="N9" s="3"/>
      <c r="O9" s="48"/>
      <c r="P9" s="22"/>
      <c r="Q9" s="40"/>
      <c r="R9" s="3"/>
      <c r="S9" s="46"/>
      <c r="T9" s="22"/>
      <c r="U9" s="40"/>
      <c r="V9" s="51">
        <f>G9+I9+M9</f>
        <v>57.5</v>
      </c>
      <c r="X9" s="43"/>
      <c r="Y9" s="44"/>
      <c r="Z9" s="43"/>
      <c r="AA9" s="44"/>
      <c r="AB9" s="43"/>
    </row>
    <row r="10" spans="1:28" ht="18.75" customHeight="1">
      <c r="A10" s="30">
        <v>5</v>
      </c>
      <c r="B10" s="10" t="s">
        <v>8</v>
      </c>
      <c r="C10" s="10">
        <v>2004</v>
      </c>
      <c r="D10" s="19"/>
      <c r="E10" s="47"/>
      <c r="F10" s="4">
        <v>15</v>
      </c>
      <c r="G10" s="76">
        <v>16</v>
      </c>
      <c r="H10" s="19">
        <v>7</v>
      </c>
      <c r="I10" s="75">
        <v>17.5</v>
      </c>
      <c r="J10" s="4">
        <v>28</v>
      </c>
      <c r="K10" s="5">
        <v>3</v>
      </c>
      <c r="L10" s="19">
        <v>3</v>
      </c>
      <c r="M10" s="76">
        <v>23.75</v>
      </c>
      <c r="N10" s="4"/>
      <c r="O10" s="5"/>
      <c r="P10" s="19"/>
      <c r="Q10" s="24"/>
      <c r="R10" s="4"/>
      <c r="S10" s="42"/>
      <c r="T10" s="19"/>
      <c r="U10" s="24"/>
      <c r="V10" s="17">
        <f>G10+I10+M10</f>
        <v>57.25</v>
      </c>
      <c r="X10" s="43"/>
      <c r="Y10" s="44"/>
      <c r="Z10" s="43"/>
      <c r="AA10" s="44"/>
      <c r="AB10" s="43"/>
    </row>
    <row r="11" spans="1:28" ht="18.75" customHeight="1">
      <c r="A11" s="31">
        <v>6</v>
      </c>
      <c r="B11" s="13" t="s">
        <v>25</v>
      </c>
      <c r="C11" s="13">
        <v>2005</v>
      </c>
      <c r="D11" s="20"/>
      <c r="E11" s="21"/>
      <c r="F11" s="1">
        <v>17</v>
      </c>
      <c r="G11" s="78">
        <v>14</v>
      </c>
      <c r="H11" s="20">
        <v>5</v>
      </c>
      <c r="I11" s="77">
        <v>20</v>
      </c>
      <c r="J11" s="1">
        <v>26</v>
      </c>
      <c r="K11" s="2">
        <v>5</v>
      </c>
      <c r="L11" s="20">
        <v>5</v>
      </c>
      <c r="M11" s="78">
        <v>20</v>
      </c>
      <c r="N11" s="1"/>
      <c r="O11" s="2"/>
      <c r="P11" s="20"/>
      <c r="Q11" s="25"/>
      <c r="R11" s="1"/>
      <c r="S11" s="33"/>
      <c r="T11" s="20"/>
      <c r="U11" s="25"/>
      <c r="V11" s="18">
        <f>G11+I11+M11</f>
        <v>54</v>
      </c>
      <c r="X11" s="43"/>
      <c r="Y11" s="44"/>
      <c r="Z11" s="43"/>
      <c r="AA11" s="44"/>
      <c r="AB11" s="43"/>
    </row>
    <row r="12" spans="1:22" ht="18.75" customHeight="1">
      <c r="A12" s="31">
        <v>7</v>
      </c>
      <c r="B12" s="13" t="s">
        <v>39</v>
      </c>
      <c r="C12" s="13">
        <v>2004</v>
      </c>
      <c r="D12" s="20"/>
      <c r="E12" s="21"/>
      <c r="F12" s="1">
        <v>22</v>
      </c>
      <c r="G12" s="78">
        <v>9</v>
      </c>
      <c r="H12" s="20">
        <v>9</v>
      </c>
      <c r="I12" s="77">
        <v>15</v>
      </c>
      <c r="J12" s="1">
        <v>29</v>
      </c>
      <c r="K12" s="2">
        <v>2</v>
      </c>
      <c r="L12" s="20">
        <v>10</v>
      </c>
      <c r="M12" s="78">
        <v>13.75</v>
      </c>
      <c r="N12" s="1"/>
      <c r="O12" s="2"/>
      <c r="P12" s="20"/>
      <c r="Q12" s="25"/>
      <c r="R12" s="1"/>
      <c r="S12" s="33"/>
      <c r="T12" s="20"/>
      <c r="U12" s="25"/>
      <c r="V12" s="18">
        <f>G12+I12+M12</f>
        <v>37.75</v>
      </c>
    </row>
    <row r="13" spans="1:22" ht="18.75" customHeight="1" thickBot="1">
      <c r="A13" s="32">
        <v>8</v>
      </c>
      <c r="B13" s="26" t="s">
        <v>55</v>
      </c>
      <c r="C13" s="26">
        <v>2006</v>
      </c>
      <c r="D13" s="22">
        <v>19</v>
      </c>
      <c r="E13" s="82">
        <v>2</v>
      </c>
      <c r="F13" s="3">
        <v>16</v>
      </c>
      <c r="G13" s="81">
        <v>15</v>
      </c>
      <c r="H13" s="22">
        <v>6</v>
      </c>
      <c r="I13" s="82">
        <v>18.75</v>
      </c>
      <c r="J13" s="3"/>
      <c r="K13" s="48"/>
      <c r="L13" s="22">
        <v>20</v>
      </c>
      <c r="M13" s="40">
        <v>1.25</v>
      </c>
      <c r="N13" s="3"/>
      <c r="O13" s="48"/>
      <c r="P13" s="22"/>
      <c r="Q13" s="40"/>
      <c r="R13" s="3"/>
      <c r="S13" s="48"/>
      <c r="T13" s="22"/>
      <c r="U13" s="40"/>
      <c r="V13" s="51">
        <f>E13+G13+I13</f>
        <v>35.75</v>
      </c>
    </row>
    <row r="14" spans="1:22" ht="18.75" customHeight="1">
      <c r="A14" s="41">
        <v>9</v>
      </c>
      <c r="B14" s="34" t="s">
        <v>29</v>
      </c>
      <c r="C14" s="34">
        <v>2005</v>
      </c>
      <c r="D14" s="36">
        <v>17</v>
      </c>
      <c r="E14" s="47">
        <v>4</v>
      </c>
      <c r="F14" s="35">
        <v>20</v>
      </c>
      <c r="G14" s="80">
        <v>11</v>
      </c>
      <c r="H14" s="36">
        <v>11</v>
      </c>
      <c r="I14" s="79">
        <v>12.5</v>
      </c>
      <c r="J14" s="35">
        <v>32</v>
      </c>
      <c r="K14" s="54">
        <v>1</v>
      </c>
      <c r="L14" s="36">
        <v>15</v>
      </c>
      <c r="M14" s="80">
        <v>7.5</v>
      </c>
      <c r="N14" s="35"/>
      <c r="O14" s="38"/>
      <c r="P14" s="36"/>
      <c r="Q14" s="39"/>
      <c r="R14" s="35"/>
      <c r="S14" s="38"/>
      <c r="T14" s="36"/>
      <c r="U14" s="39"/>
      <c r="V14" s="50">
        <f>G14+I14+M14</f>
        <v>31</v>
      </c>
    </row>
    <row r="15" spans="1:22" ht="18.75" customHeight="1">
      <c r="A15" s="14">
        <v>10</v>
      </c>
      <c r="B15" s="13" t="s">
        <v>10</v>
      </c>
      <c r="C15" s="13">
        <v>2004</v>
      </c>
      <c r="D15" s="20"/>
      <c r="E15" s="21"/>
      <c r="F15" s="1">
        <v>24</v>
      </c>
      <c r="G15" s="78">
        <v>7</v>
      </c>
      <c r="H15" s="20">
        <v>10</v>
      </c>
      <c r="I15" s="77">
        <v>13.75</v>
      </c>
      <c r="J15" s="1">
        <v>31</v>
      </c>
      <c r="K15" s="33">
        <v>1</v>
      </c>
      <c r="L15" s="20">
        <v>13</v>
      </c>
      <c r="M15" s="78">
        <v>10</v>
      </c>
      <c r="N15" s="1"/>
      <c r="O15" s="2"/>
      <c r="P15" s="20"/>
      <c r="Q15" s="25"/>
      <c r="R15" s="1"/>
      <c r="S15" s="33"/>
      <c r="T15" s="20"/>
      <c r="U15" s="25"/>
      <c r="V15" s="49">
        <f>G15+I15+M15</f>
        <v>30.75</v>
      </c>
    </row>
    <row r="16" spans="1:22" ht="15">
      <c r="A16" s="14">
        <v>11</v>
      </c>
      <c r="B16" s="13" t="s">
        <v>57</v>
      </c>
      <c r="C16" s="13">
        <v>2006</v>
      </c>
      <c r="D16" s="20">
        <v>14</v>
      </c>
      <c r="E16" s="21">
        <v>7</v>
      </c>
      <c r="F16" s="1">
        <v>18</v>
      </c>
      <c r="G16" s="33">
        <v>13</v>
      </c>
      <c r="H16" s="20">
        <v>14</v>
      </c>
      <c r="I16" s="21">
        <v>8.75</v>
      </c>
      <c r="J16" s="1"/>
      <c r="K16" s="33"/>
      <c r="L16" s="20"/>
      <c r="M16" s="25"/>
      <c r="N16" s="1"/>
      <c r="O16" s="33"/>
      <c r="P16" s="20"/>
      <c r="Q16" s="25"/>
      <c r="R16" s="1"/>
      <c r="S16" s="2"/>
      <c r="T16" s="20"/>
      <c r="U16" s="25"/>
      <c r="V16" s="49">
        <f>E16+G16+I16</f>
        <v>28.75</v>
      </c>
    </row>
    <row r="17" spans="1:22" ht="15">
      <c r="A17" s="14">
        <v>12</v>
      </c>
      <c r="B17" s="13" t="s">
        <v>17</v>
      </c>
      <c r="C17" s="13">
        <v>2004</v>
      </c>
      <c r="D17" s="20">
        <v>11</v>
      </c>
      <c r="E17" s="21">
        <v>10</v>
      </c>
      <c r="F17" s="1"/>
      <c r="G17" s="33"/>
      <c r="H17" s="20">
        <v>8</v>
      </c>
      <c r="I17" s="21">
        <v>16.25</v>
      </c>
      <c r="J17" s="1">
        <v>33</v>
      </c>
      <c r="K17" s="33">
        <v>1</v>
      </c>
      <c r="L17" s="20"/>
      <c r="M17" s="25"/>
      <c r="N17" s="1"/>
      <c r="O17" s="2"/>
      <c r="P17" s="20"/>
      <c r="Q17" s="25"/>
      <c r="R17" s="1"/>
      <c r="S17" s="33"/>
      <c r="T17" s="20"/>
      <c r="U17" s="25"/>
      <c r="V17" s="49">
        <f>E17+G17+I17+K17</f>
        <v>27.25</v>
      </c>
    </row>
    <row r="18" spans="1:22" ht="15">
      <c r="A18" s="14">
        <v>13</v>
      </c>
      <c r="B18" s="13" t="s">
        <v>47</v>
      </c>
      <c r="C18" s="13">
        <v>2008</v>
      </c>
      <c r="D18" s="20">
        <v>16</v>
      </c>
      <c r="E18" s="21">
        <v>5</v>
      </c>
      <c r="F18" s="1">
        <v>10</v>
      </c>
      <c r="G18" s="2">
        <v>21</v>
      </c>
      <c r="H18" s="20"/>
      <c r="I18" s="21"/>
      <c r="J18" s="1">
        <v>34</v>
      </c>
      <c r="K18" s="2">
        <v>1</v>
      </c>
      <c r="L18" s="20"/>
      <c r="M18" s="25"/>
      <c r="N18" s="1"/>
      <c r="O18" s="2"/>
      <c r="P18" s="20"/>
      <c r="Q18" s="25"/>
      <c r="R18" s="1"/>
      <c r="S18" s="2"/>
      <c r="T18" s="20"/>
      <c r="U18" s="25"/>
      <c r="V18" s="49">
        <f>E18+G18+I18+K18</f>
        <v>27</v>
      </c>
    </row>
    <row r="19" spans="1:22" ht="15">
      <c r="A19" s="14">
        <v>14</v>
      </c>
      <c r="B19" s="13" t="s">
        <v>18</v>
      </c>
      <c r="C19" s="13">
        <v>2006</v>
      </c>
      <c r="D19" s="20">
        <v>13</v>
      </c>
      <c r="E19" s="21">
        <v>8</v>
      </c>
      <c r="F19" s="1">
        <v>29</v>
      </c>
      <c r="G19" s="2">
        <v>4</v>
      </c>
      <c r="H19" s="20">
        <v>12</v>
      </c>
      <c r="I19" s="21">
        <v>11.25</v>
      </c>
      <c r="J19" s="1"/>
      <c r="K19" s="2"/>
      <c r="L19" s="20"/>
      <c r="M19" s="25"/>
      <c r="N19" s="1"/>
      <c r="O19" s="2"/>
      <c r="P19" s="20"/>
      <c r="Q19" s="25"/>
      <c r="R19" s="1"/>
      <c r="S19" s="33"/>
      <c r="T19" s="20"/>
      <c r="U19" s="25"/>
      <c r="V19" s="49">
        <f>E19+G19+I19</f>
        <v>23.25</v>
      </c>
    </row>
    <row r="20" spans="1:22" ht="15">
      <c r="A20" s="14">
        <v>15</v>
      </c>
      <c r="B20" s="13" t="s">
        <v>24</v>
      </c>
      <c r="C20" s="13">
        <v>2006</v>
      </c>
      <c r="D20" s="20">
        <v>20</v>
      </c>
      <c r="E20" s="21">
        <v>1</v>
      </c>
      <c r="F20" s="1">
        <v>19</v>
      </c>
      <c r="G20" s="2">
        <v>12</v>
      </c>
      <c r="H20" s="20">
        <v>13</v>
      </c>
      <c r="I20" s="21">
        <v>10</v>
      </c>
      <c r="J20" s="1"/>
      <c r="K20" s="2"/>
      <c r="L20" s="20"/>
      <c r="M20" s="25"/>
      <c r="N20" s="1"/>
      <c r="O20" s="2"/>
      <c r="P20" s="20"/>
      <c r="Q20" s="25"/>
      <c r="R20" s="1"/>
      <c r="S20" s="33"/>
      <c r="T20" s="20"/>
      <c r="U20" s="25"/>
      <c r="V20" s="49">
        <f>E20+G20+I20</f>
        <v>23</v>
      </c>
    </row>
    <row r="21" spans="1:22" ht="15">
      <c r="A21" s="14">
        <v>16</v>
      </c>
      <c r="B21" s="13" t="s">
        <v>14</v>
      </c>
      <c r="C21" s="13">
        <v>2005</v>
      </c>
      <c r="D21" s="20"/>
      <c r="E21" s="21"/>
      <c r="F21" s="1">
        <v>21</v>
      </c>
      <c r="G21" s="2">
        <v>10</v>
      </c>
      <c r="H21" s="20"/>
      <c r="I21" s="21"/>
      <c r="J21" s="1"/>
      <c r="K21" s="2"/>
      <c r="L21" s="20">
        <v>16</v>
      </c>
      <c r="M21" s="25">
        <v>6.25</v>
      </c>
      <c r="N21" s="1"/>
      <c r="O21" s="2"/>
      <c r="P21" s="20"/>
      <c r="Q21" s="25"/>
      <c r="R21" s="1"/>
      <c r="S21" s="33"/>
      <c r="T21" s="20"/>
      <c r="U21" s="25"/>
      <c r="V21" s="49">
        <f>E21+G21+I21+M21</f>
        <v>16.25</v>
      </c>
    </row>
    <row r="22" spans="1:22" ht="15">
      <c r="A22" s="14">
        <v>17</v>
      </c>
      <c r="B22" s="13" t="s">
        <v>42</v>
      </c>
      <c r="C22" s="13">
        <v>2007</v>
      </c>
      <c r="D22" s="20"/>
      <c r="E22" s="21"/>
      <c r="F22" s="1">
        <v>23</v>
      </c>
      <c r="G22" s="2">
        <v>8</v>
      </c>
      <c r="H22" s="20">
        <v>15</v>
      </c>
      <c r="I22" s="21">
        <v>7.5</v>
      </c>
      <c r="J22" s="1"/>
      <c r="K22" s="2"/>
      <c r="L22" s="20"/>
      <c r="M22" s="25"/>
      <c r="N22" s="1"/>
      <c r="O22" s="2"/>
      <c r="P22" s="20"/>
      <c r="Q22" s="25"/>
      <c r="R22" s="1"/>
      <c r="S22" s="2"/>
      <c r="T22" s="20"/>
      <c r="U22" s="25"/>
      <c r="V22" s="49">
        <f>E22+G22+I22</f>
        <v>15.5</v>
      </c>
    </row>
    <row r="23" spans="1:22" ht="15">
      <c r="A23" s="14">
        <v>18</v>
      </c>
      <c r="B23" s="13" t="s">
        <v>9</v>
      </c>
      <c r="C23" s="13">
        <v>2004</v>
      </c>
      <c r="D23" s="20"/>
      <c r="E23" s="21"/>
      <c r="F23" s="1">
        <v>25</v>
      </c>
      <c r="G23" s="2">
        <v>6</v>
      </c>
      <c r="H23" s="20"/>
      <c r="I23" s="21"/>
      <c r="J23" s="1"/>
      <c r="K23" s="33"/>
      <c r="L23" s="20">
        <v>14</v>
      </c>
      <c r="M23" s="25">
        <v>8.75</v>
      </c>
      <c r="N23" s="1"/>
      <c r="O23" s="2"/>
      <c r="P23" s="20"/>
      <c r="Q23" s="25"/>
      <c r="R23" s="1"/>
      <c r="S23" s="33"/>
      <c r="T23" s="20"/>
      <c r="U23" s="25"/>
      <c r="V23" s="49">
        <f>E23+G23+I23+M23</f>
        <v>14.75</v>
      </c>
    </row>
    <row r="24" spans="1:22" ht="15">
      <c r="A24" s="14">
        <v>19</v>
      </c>
      <c r="B24" s="13" t="s">
        <v>71</v>
      </c>
      <c r="C24" s="13">
        <v>2006</v>
      </c>
      <c r="D24" s="20"/>
      <c r="E24" s="21"/>
      <c r="F24" s="1"/>
      <c r="G24" s="2"/>
      <c r="H24" s="20">
        <v>19</v>
      </c>
      <c r="I24" s="21">
        <v>2.5</v>
      </c>
      <c r="J24" s="1"/>
      <c r="K24" s="2"/>
      <c r="L24" s="20">
        <v>12</v>
      </c>
      <c r="M24" s="25">
        <v>11.25</v>
      </c>
      <c r="N24" s="1"/>
      <c r="O24" s="2"/>
      <c r="P24" s="20"/>
      <c r="Q24" s="25"/>
      <c r="R24" s="1"/>
      <c r="S24" s="2"/>
      <c r="T24" s="20"/>
      <c r="U24" s="25"/>
      <c r="V24" s="49">
        <f>E24+G24+I24+M24</f>
        <v>13.75</v>
      </c>
    </row>
    <row r="25" spans="1:22" ht="15">
      <c r="A25" s="14">
        <v>20</v>
      </c>
      <c r="B25" s="13" t="s">
        <v>48</v>
      </c>
      <c r="C25" s="13">
        <v>2006</v>
      </c>
      <c r="D25" s="20">
        <v>15</v>
      </c>
      <c r="E25" s="21">
        <v>6</v>
      </c>
      <c r="F25" s="1"/>
      <c r="G25" s="2"/>
      <c r="H25" s="20">
        <v>17</v>
      </c>
      <c r="I25" s="21">
        <v>5</v>
      </c>
      <c r="J25" s="1"/>
      <c r="K25" s="2"/>
      <c r="L25" s="20"/>
      <c r="M25" s="25"/>
      <c r="N25" s="1"/>
      <c r="O25" s="2"/>
      <c r="P25" s="20"/>
      <c r="Q25" s="25"/>
      <c r="R25" s="1"/>
      <c r="S25" s="2"/>
      <c r="T25" s="20"/>
      <c r="U25" s="25"/>
      <c r="V25" s="49">
        <f>E25+G25+I25</f>
        <v>11</v>
      </c>
    </row>
    <row r="26" spans="1:22" ht="15">
      <c r="A26" s="14">
        <v>21</v>
      </c>
      <c r="B26" s="13" t="s">
        <v>65</v>
      </c>
      <c r="C26" s="13">
        <v>2005</v>
      </c>
      <c r="D26" s="20"/>
      <c r="E26" s="21"/>
      <c r="F26" s="1">
        <v>27</v>
      </c>
      <c r="G26" s="33">
        <v>5</v>
      </c>
      <c r="H26" s="20"/>
      <c r="I26" s="21"/>
      <c r="J26" s="1"/>
      <c r="K26" s="33"/>
      <c r="L26" s="20">
        <v>19</v>
      </c>
      <c r="M26" s="25">
        <v>2.5</v>
      </c>
      <c r="N26" s="1"/>
      <c r="O26" s="2"/>
      <c r="P26" s="20"/>
      <c r="Q26" s="25"/>
      <c r="R26" s="1"/>
      <c r="S26" s="33"/>
      <c r="T26" s="20"/>
      <c r="U26" s="25"/>
      <c r="V26" s="49">
        <f>E26+G26+I26+M26</f>
        <v>7.5</v>
      </c>
    </row>
    <row r="27" spans="1:22" ht="15">
      <c r="A27" s="14">
        <v>22</v>
      </c>
      <c r="B27" s="13" t="s">
        <v>41</v>
      </c>
      <c r="C27" s="13">
        <v>2006</v>
      </c>
      <c r="D27" s="20"/>
      <c r="E27" s="21"/>
      <c r="F27" s="1"/>
      <c r="G27" s="2"/>
      <c r="H27" s="20">
        <v>16</v>
      </c>
      <c r="I27" s="21">
        <v>6.25</v>
      </c>
      <c r="J27" s="1"/>
      <c r="K27" s="2"/>
      <c r="L27" s="20"/>
      <c r="M27" s="25"/>
      <c r="N27" s="1"/>
      <c r="O27" s="2"/>
      <c r="P27" s="20"/>
      <c r="Q27" s="25"/>
      <c r="R27" s="1"/>
      <c r="S27" s="33"/>
      <c r="T27" s="20"/>
      <c r="U27" s="25"/>
      <c r="V27" s="49">
        <f>E27+G27+I27</f>
        <v>6.25</v>
      </c>
    </row>
    <row r="28" spans="1:22" ht="15">
      <c r="A28" s="14">
        <v>23</v>
      </c>
      <c r="B28" s="13" t="s">
        <v>30</v>
      </c>
      <c r="C28" s="13">
        <v>2006</v>
      </c>
      <c r="D28" s="20"/>
      <c r="E28" s="21"/>
      <c r="F28" s="1">
        <v>26</v>
      </c>
      <c r="G28" s="2">
        <v>5.5</v>
      </c>
      <c r="H28" s="20"/>
      <c r="I28" s="21"/>
      <c r="J28" s="1"/>
      <c r="K28" s="2"/>
      <c r="L28" s="20"/>
      <c r="M28" s="25"/>
      <c r="N28" s="1"/>
      <c r="O28" s="2"/>
      <c r="P28" s="20"/>
      <c r="Q28" s="25"/>
      <c r="R28" s="1"/>
      <c r="S28" s="2"/>
      <c r="T28" s="20"/>
      <c r="U28" s="25"/>
      <c r="V28" s="49">
        <f>E28+G28+I28</f>
        <v>5.5</v>
      </c>
    </row>
    <row r="29" spans="1:22" ht="15">
      <c r="A29" s="14">
        <v>24</v>
      </c>
      <c r="B29" s="13" t="s">
        <v>74</v>
      </c>
      <c r="C29" s="13">
        <v>2003</v>
      </c>
      <c r="D29" s="20"/>
      <c r="E29" s="21"/>
      <c r="F29" s="1"/>
      <c r="G29" s="2"/>
      <c r="H29" s="20"/>
      <c r="I29" s="21"/>
      <c r="J29" s="1"/>
      <c r="K29" s="2"/>
      <c r="L29" s="20">
        <v>17</v>
      </c>
      <c r="M29" s="25">
        <v>5</v>
      </c>
      <c r="N29" s="1"/>
      <c r="O29" s="2"/>
      <c r="P29" s="20"/>
      <c r="Q29" s="25"/>
      <c r="R29" s="1"/>
      <c r="S29" s="2"/>
      <c r="T29" s="20"/>
      <c r="U29" s="25"/>
      <c r="V29" s="49">
        <f>M29</f>
        <v>5</v>
      </c>
    </row>
    <row r="30" spans="1:22" ht="15">
      <c r="A30" s="14">
        <v>25</v>
      </c>
      <c r="B30" s="13" t="s">
        <v>66</v>
      </c>
      <c r="C30" s="13">
        <v>2007</v>
      </c>
      <c r="D30" s="20"/>
      <c r="E30" s="21"/>
      <c r="F30" s="1">
        <v>28</v>
      </c>
      <c r="G30" s="2">
        <v>4.5</v>
      </c>
      <c r="H30" s="20"/>
      <c r="I30" s="21"/>
      <c r="J30" s="1"/>
      <c r="K30" s="2"/>
      <c r="L30" s="20"/>
      <c r="M30" s="25"/>
      <c r="N30" s="1"/>
      <c r="O30" s="2"/>
      <c r="P30" s="20"/>
      <c r="Q30" s="25"/>
      <c r="R30" s="1"/>
      <c r="S30" s="2"/>
      <c r="T30" s="20"/>
      <c r="U30" s="25"/>
      <c r="V30" s="49">
        <f>E30+G30+I30</f>
        <v>4.5</v>
      </c>
    </row>
    <row r="31" spans="1:22" ht="15">
      <c r="A31" s="14">
        <v>26</v>
      </c>
      <c r="B31" s="13" t="s">
        <v>40</v>
      </c>
      <c r="C31" s="13">
        <v>2006</v>
      </c>
      <c r="D31" s="20"/>
      <c r="E31" s="21"/>
      <c r="F31" s="1"/>
      <c r="G31" s="2"/>
      <c r="H31" s="20">
        <v>18</v>
      </c>
      <c r="I31" s="21">
        <v>3.75</v>
      </c>
      <c r="J31" s="1"/>
      <c r="K31" s="2"/>
      <c r="L31" s="20"/>
      <c r="M31" s="25"/>
      <c r="N31" s="1"/>
      <c r="O31" s="2"/>
      <c r="P31" s="20"/>
      <c r="Q31" s="25"/>
      <c r="R31" s="1"/>
      <c r="S31" s="2"/>
      <c r="T31" s="20"/>
      <c r="U31" s="25"/>
      <c r="V31" s="49">
        <f>E31+G31+I31</f>
        <v>3.75</v>
      </c>
    </row>
    <row r="32" spans="1:22" ht="15">
      <c r="A32" s="14">
        <v>27</v>
      </c>
      <c r="B32" s="13" t="s">
        <v>75</v>
      </c>
      <c r="C32" s="13">
        <v>2006</v>
      </c>
      <c r="D32" s="20"/>
      <c r="E32" s="21"/>
      <c r="F32" s="1"/>
      <c r="G32" s="2"/>
      <c r="H32" s="20"/>
      <c r="I32" s="21"/>
      <c r="J32" s="1"/>
      <c r="K32" s="2"/>
      <c r="L32" s="20">
        <v>18</v>
      </c>
      <c r="M32" s="25">
        <v>3.75</v>
      </c>
      <c r="N32" s="1"/>
      <c r="O32" s="2"/>
      <c r="P32" s="20"/>
      <c r="Q32" s="25"/>
      <c r="R32" s="1"/>
      <c r="S32" s="2"/>
      <c r="T32" s="20"/>
      <c r="U32" s="25"/>
      <c r="V32" s="49">
        <f>M32</f>
        <v>3.75</v>
      </c>
    </row>
    <row r="33" spans="1:22" ht="15">
      <c r="A33" s="14">
        <v>28</v>
      </c>
      <c r="B33" s="13" t="s">
        <v>58</v>
      </c>
      <c r="C33" s="13">
        <v>2009</v>
      </c>
      <c r="D33" s="20">
        <v>18</v>
      </c>
      <c r="E33" s="21">
        <v>3</v>
      </c>
      <c r="F33" s="1"/>
      <c r="G33" s="33"/>
      <c r="H33" s="20"/>
      <c r="I33" s="21"/>
      <c r="J33" s="1"/>
      <c r="K33" s="33"/>
      <c r="L33" s="20"/>
      <c r="M33" s="25"/>
      <c r="N33" s="1"/>
      <c r="O33" s="2"/>
      <c r="P33" s="20"/>
      <c r="Q33" s="25"/>
      <c r="R33" s="1"/>
      <c r="S33" s="33"/>
      <c r="T33" s="20"/>
      <c r="U33" s="25"/>
      <c r="V33" s="49">
        <f>E33+G33+I33</f>
        <v>3</v>
      </c>
    </row>
    <row r="34" spans="1:22" ht="15">
      <c r="A34" s="14">
        <v>29</v>
      </c>
      <c r="B34" s="13" t="s">
        <v>67</v>
      </c>
      <c r="C34" s="13">
        <v>2007</v>
      </c>
      <c r="D34" s="20"/>
      <c r="E34" s="21"/>
      <c r="F34" s="1">
        <v>31</v>
      </c>
      <c r="G34" s="33">
        <v>3</v>
      </c>
      <c r="H34" s="20"/>
      <c r="I34" s="21"/>
      <c r="J34" s="1"/>
      <c r="K34" s="2"/>
      <c r="L34" s="20"/>
      <c r="M34" s="25"/>
      <c r="N34" s="1"/>
      <c r="O34" s="2"/>
      <c r="P34" s="20"/>
      <c r="Q34" s="25"/>
      <c r="R34" s="1"/>
      <c r="S34" s="33"/>
      <c r="T34" s="20"/>
      <c r="U34" s="25"/>
      <c r="V34" s="49">
        <f>E34+G34+I34</f>
        <v>3</v>
      </c>
    </row>
    <row r="35" spans="1:22" ht="15">
      <c r="A35" s="14">
        <v>30</v>
      </c>
      <c r="B35" s="13" t="s">
        <v>72</v>
      </c>
      <c r="C35" s="13">
        <v>2007</v>
      </c>
      <c r="D35" s="20"/>
      <c r="E35" s="21"/>
      <c r="F35" s="1"/>
      <c r="G35" s="2"/>
      <c r="H35" s="20">
        <v>20</v>
      </c>
      <c r="I35" s="21">
        <v>1.25</v>
      </c>
      <c r="J35" s="1"/>
      <c r="K35" s="2"/>
      <c r="L35" s="20"/>
      <c r="M35" s="25"/>
      <c r="N35" s="1"/>
      <c r="O35" s="2"/>
      <c r="P35" s="20"/>
      <c r="Q35" s="25"/>
      <c r="R35" s="1"/>
      <c r="S35" s="2"/>
      <c r="T35" s="20"/>
      <c r="U35" s="25"/>
      <c r="V35" s="49">
        <f>E35+G35+I35</f>
        <v>1.25</v>
      </c>
    </row>
  </sheetData>
  <sheetProtection/>
  <mergeCells count="13">
    <mergeCell ref="R4:S4"/>
    <mergeCell ref="T4:U4"/>
    <mergeCell ref="V4:V5"/>
    <mergeCell ref="A1:V3"/>
    <mergeCell ref="A4:A5"/>
    <mergeCell ref="B4:B5"/>
    <mergeCell ref="D4:E4"/>
    <mergeCell ref="F4:G4"/>
    <mergeCell ref="H4:I4"/>
    <mergeCell ref="J4:K4"/>
    <mergeCell ref="L4:M4"/>
    <mergeCell ref="N4:O4"/>
    <mergeCell ref="P4:Q4"/>
  </mergeCells>
  <printOptions/>
  <pageMargins left="0" right="0.03937007874015748" top="0.7480314960629921" bottom="0.7480314960629921" header="0.31496062992125984" footer="0.31496062992125984"/>
  <pageSetup horizontalDpi="600" verticalDpi="600" orientation="landscape" paperSize="9" scale="86" r:id="rId2"/>
  <ignoredErrors>
    <ignoredError sqref="V13:V3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1"/>
  <sheetViews>
    <sheetView tabSelected="1" zoomScalePageLayoutView="0" workbookViewId="0" topLeftCell="A1">
      <selection activeCell="W14" sqref="W14"/>
    </sheetView>
  </sheetViews>
  <sheetFormatPr defaultColWidth="9.00390625" defaultRowHeight="12.75"/>
  <cols>
    <col min="2" max="2" width="29.625" style="0" customWidth="1"/>
    <col min="3" max="3" width="7.875" style="0" customWidth="1"/>
    <col min="4" max="10" width="6.375" style="0" customWidth="1"/>
    <col min="11" max="11" width="6.875" style="0" customWidth="1"/>
    <col min="12" max="21" width="6.375" style="0" customWidth="1"/>
  </cols>
  <sheetData>
    <row r="1" spans="1:22" ht="12.75" customHeight="1">
      <c r="A1" s="83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08"/>
    </row>
    <row r="2" spans="1:22" ht="12.7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9"/>
    </row>
    <row r="3" spans="1:22" ht="27.75" customHeight="1" thickBo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10"/>
    </row>
    <row r="4" spans="1:22" ht="12.75" customHeight="1">
      <c r="A4" s="113" t="s">
        <v>0</v>
      </c>
      <c r="B4" s="106" t="s">
        <v>1</v>
      </c>
      <c r="C4" s="59"/>
      <c r="D4" s="104" t="s">
        <v>31</v>
      </c>
      <c r="E4" s="105"/>
      <c r="F4" s="104" t="s">
        <v>3</v>
      </c>
      <c r="G4" s="105"/>
      <c r="H4" s="104" t="s">
        <v>23</v>
      </c>
      <c r="I4" s="105"/>
      <c r="J4" s="104" t="s">
        <v>44</v>
      </c>
      <c r="K4" s="105"/>
      <c r="L4" s="104" t="s">
        <v>49</v>
      </c>
      <c r="M4" s="105"/>
      <c r="N4" s="104" t="s">
        <v>52</v>
      </c>
      <c r="O4" s="105"/>
      <c r="P4" s="104" t="s">
        <v>53</v>
      </c>
      <c r="Q4" s="105"/>
      <c r="R4" s="104" t="s">
        <v>54</v>
      </c>
      <c r="S4" s="105"/>
      <c r="T4" s="104" t="s">
        <v>56</v>
      </c>
      <c r="U4" s="105"/>
      <c r="V4" s="111" t="s">
        <v>43</v>
      </c>
    </row>
    <row r="5" spans="1:22" ht="13.5" customHeight="1" thickBot="1">
      <c r="A5" s="114"/>
      <c r="B5" s="107"/>
      <c r="C5" s="60"/>
      <c r="D5" s="16" t="s">
        <v>0</v>
      </c>
      <c r="E5" s="16" t="s">
        <v>2</v>
      </c>
      <c r="F5" s="16" t="s">
        <v>0</v>
      </c>
      <c r="G5" s="16" t="s">
        <v>2</v>
      </c>
      <c r="H5" s="16" t="s">
        <v>0</v>
      </c>
      <c r="I5" s="16" t="s">
        <v>2</v>
      </c>
      <c r="J5" s="16" t="s">
        <v>0</v>
      </c>
      <c r="K5" s="16" t="s">
        <v>2</v>
      </c>
      <c r="L5" s="16" t="s">
        <v>0</v>
      </c>
      <c r="M5" s="16" t="s">
        <v>2</v>
      </c>
      <c r="N5" s="16" t="s">
        <v>0</v>
      </c>
      <c r="O5" s="16" t="s">
        <v>2</v>
      </c>
      <c r="P5" s="16" t="s">
        <v>0</v>
      </c>
      <c r="Q5" s="16" t="s">
        <v>2</v>
      </c>
      <c r="R5" s="16" t="s">
        <v>0</v>
      </c>
      <c r="S5" s="16" t="s">
        <v>2</v>
      </c>
      <c r="T5" s="16" t="s">
        <v>0</v>
      </c>
      <c r="U5" s="16" t="s">
        <v>2</v>
      </c>
      <c r="V5" s="112"/>
    </row>
    <row r="6" spans="1:30" ht="16.5" customHeight="1">
      <c r="A6" s="9">
        <v>1</v>
      </c>
      <c r="B6" s="10" t="s">
        <v>11</v>
      </c>
      <c r="C6" s="11">
        <v>2006</v>
      </c>
      <c r="D6" s="19">
        <v>6</v>
      </c>
      <c r="E6" s="47">
        <v>15</v>
      </c>
      <c r="F6" s="4"/>
      <c r="G6" s="5"/>
      <c r="H6" s="19">
        <v>1</v>
      </c>
      <c r="I6" s="47">
        <v>31.25</v>
      </c>
      <c r="J6" s="4"/>
      <c r="K6" s="5"/>
      <c r="L6" s="19">
        <v>2</v>
      </c>
      <c r="M6" s="24">
        <v>27.5</v>
      </c>
      <c r="N6" s="4"/>
      <c r="O6" s="5"/>
      <c r="P6" s="19"/>
      <c r="Q6" s="24"/>
      <c r="R6" s="4"/>
      <c r="S6" s="5"/>
      <c r="T6" s="19"/>
      <c r="U6" s="24"/>
      <c r="V6" s="17">
        <f>E6+G6+I6+M6</f>
        <v>73.75</v>
      </c>
      <c r="X6" s="43"/>
      <c r="Y6" s="44"/>
      <c r="Z6" s="43"/>
      <c r="AA6" s="44"/>
      <c r="AB6" s="43"/>
      <c r="AC6" s="43"/>
      <c r="AD6" s="44"/>
    </row>
    <row r="7" spans="1:30" ht="16.5" customHeight="1">
      <c r="A7" s="12">
        <v>2</v>
      </c>
      <c r="B7" s="13" t="s">
        <v>4</v>
      </c>
      <c r="C7" s="14">
        <v>2005</v>
      </c>
      <c r="D7" s="20">
        <v>10</v>
      </c>
      <c r="E7" s="21">
        <v>11</v>
      </c>
      <c r="F7" s="1">
        <v>9</v>
      </c>
      <c r="G7" s="78">
        <v>22</v>
      </c>
      <c r="H7" s="20">
        <v>6</v>
      </c>
      <c r="I7" s="77">
        <v>18.75</v>
      </c>
      <c r="J7" s="1">
        <v>20</v>
      </c>
      <c r="K7" s="33">
        <v>11</v>
      </c>
      <c r="L7" s="20">
        <v>6</v>
      </c>
      <c r="M7" s="78">
        <v>18.75</v>
      </c>
      <c r="N7" s="1"/>
      <c r="O7" s="2"/>
      <c r="P7" s="20"/>
      <c r="Q7" s="25"/>
      <c r="R7" s="1"/>
      <c r="S7" s="2"/>
      <c r="T7" s="20"/>
      <c r="U7" s="25"/>
      <c r="V7" s="18">
        <f>G7+I7+M7</f>
        <v>59.5</v>
      </c>
      <c r="W7" s="6"/>
      <c r="X7" s="43"/>
      <c r="Y7" s="44"/>
      <c r="Z7" s="43"/>
      <c r="AA7" s="44"/>
      <c r="AB7" s="43"/>
      <c r="AC7" s="43"/>
      <c r="AD7" s="44"/>
    </row>
    <row r="8" spans="1:30" ht="16.5" customHeight="1">
      <c r="A8" s="12">
        <v>3</v>
      </c>
      <c r="B8" s="13" t="s">
        <v>16</v>
      </c>
      <c r="C8" s="14">
        <v>2004</v>
      </c>
      <c r="D8" s="20">
        <v>3</v>
      </c>
      <c r="E8" s="37">
        <v>19</v>
      </c>
      <c r="F8" s="1">
        <v>1</v>
      </c>
      <c r="G8" s="2">
        <v>40</v>
      </c>
      <c r="H8" s="20"/>
      <c r="I8" s="21"/>
      <c r="J8" s="1"/>
      <c r="K8" s="33"/>
      <c r="L8" s="20"/>
      <c r="M8" s="25"/>
      <c r="N8" s="1"/>
      <c r="O8" s="2"/>
      <c r="P8" s="20"/>
      <c r="Q8" s="25"/>
      <c r="R8" s="1"/>
      <c r="S8" s="2"/>
      <c r="T8" s="20"/>
      <c r="U8" s="25"/>
      <c r="V8" s="18">
        <f>E8+G8+I8</f>
        <v>59</v>
      </c>
      <c r="X8" s="43"/>
      <c r="Y8" s="44"/>
      <c r="Z8" s="43"/>
      <c r="AA8" s="44"/>
      <c r="AB8" s="43"/>
      <c r="AC8" s="43"/>
      <c r="AD8" s="44"/>
    </row>
    <row r="9" spans="1:30" ht="16.5" customHeight="1" thickBot="1">
      <c r="A9" s="15">
        <v>4</v>
      </c>
      <c r="B9" s="61" t="s">
        <v>7</v>
      </c>
      <c r="C9" s="62">
        <v>2005</v>
      </c>
      <c r="D9" s="63">
        <v>9</v>
      </c>
      <c r="E9" s="64">
        <v>12</v>
      </c>
      <c r="F9" s="65">
        <v>10</v>
      </c>
      <c r="G9" s="115">
        <v>21</v>
      </c>
      <c r="H9" s="63">
        <v>5</v>
      </c>
      <c r="I9" s="116">
        <v>20</v>
      </c>
      <c r="J9" s="65">
        <v>24</v>
      </c>
      <c r="K9" s="66">
        <v>7</v>
      </c>
      <c r="L9" s="63">
        <v>7</v>
      </c>
      <c r="M9" s="115">
        <v>17.5</v>
      </c>
      <c r="N9" s="65"/>
      <c r="O9" s="66"/>
      <c r="P9" s="63"/>
      <c r="Q9" s="67"/>
      <c r="R9" s="65"/>
      <c r="S9" s="66"/>
      <c r="T9" s="63"/>
      <c r="U9" s="67"/>
      <c r="V9" s="51">
        <f>G9+I9+M9</f>
        <v>58.5</v>
      </c>
      <c r="X9" s="43"/>
      <c r="Y9" s="44"/>
      <c r="Z9" s="43"/>
      <c r="AA9" s="44"/>
      <c r="AB9" s="43"/>
      <c r="AC9" s="43"/>
      <c r="AD9" s="44"/>
    </row>
    <row r="10" spans="1:30" ht="16.5" customHeight="1">
      <c r="A10" s="9">
        <v>5</v>
      </c>
      <c r="B10" s="68" t="s">
        <v>12</v>
      </c>
      <c r="C10" s="69">
        <v>2007</v>
      </c>
      <c r="D10" s="70">
        <v>14</v>
      </c>
      <c r="E10" s="71">
        <v>7</v>
      </c>
      <c r="F10" s="72"/>
      <c r="G10" s="73"/>
      <c r="H10" s="70">
        <v>4</v>
      </c>
      <c r="I10" s="71">
        <v>21.25</v>
      </c>
      <c r="J10" s="72"/>
      <c r="K10" s="73"/>
      <c r="L10" s="70">
        <v>3</v>
      </c>
      <c r="M10" s="74">
        <v>23.75</v>
      </c>
      <c r="N10" s="72"/>
      <c r="O10" s="73"/>
      <c r="P10" s="70"/>
      <c r="Q10" s="74"/>
      <c r="R10" s="72"/>
      <c r="S10" s="73"/>
      <c r="T10" s="70"/>
      <c r="U10" s="74"/>
      <c r="V10" s="17">
        <f>E10+G10+I10+M10</f>
        <v>52</v>
      </c>
      <c r="X10" s="43"/>
      <c r="Y10" s="44"/>
      <c r="Z10" s="43"/>
      <c r="AA10" s="44"/>
      <c r="AB10" s="43"/>
      <c r="AC10" s="43"/>
      <c r="AD10" s="44"/>
    </row>
    <row r="11" spans="1:30" ht="16.5" customHeight="1">
      <c r="A11" s="12">
        <v>6</v>
      </c>
      <c r="B11" s="13" t="s">
        <v>19</v>
      </c>
      <c r="C11" s="14">
        <v>2006</v>
      </c>
      <c r="D11" s="20">
        <v>19</v>
      </c>
      <c r="E11" s="21">
        <v>2</v>
      </c>
      <c r="F11" s="1">
        <v>11</v>
      </c>
      <c r="G11" s="78">
        <v>20</v>
      </c>
      <c r="H11" s="20">
        <v>8</v>
      </c>
      <c r="I11" s="77">
        <v>16.25</v>
      </c>
      <c r="J11" s="1"/>
      <c r="K11" s="2"/>
      <c r="L11" s="20">
        <v>9</v>
      </c>
      <c r="M11" s="78">
        <v>15</v>
      </c>
      <c r="N11" s="1"/>
      <c r="O11" s="2"/>
      <c r="P11" s="20"/>
      <c r="Q11" s="25"/>
      <c r="R11" s="1"/>
      <c r="S11" s="2"/>
      <c r="T11" s="20"/>
      <c r="U11" s="25"/>
      <c r="V11" s="18">
        <f>G11+I11+M11</f>
        <v>51.25</v>
      </c>
      <c r="X11" s="43"/>
      <c r="Y11" s="44"/>
      <c r="Z11" s="43"/>
      <c r="AA11" s="44"/>
      <c r="AB11" s="43"/>
      <c r="AC11" s="43"/>
      <c r="AD11" s="44"/>
    </row>
    <row r="12" spans="1:30" ht="16.5" customHeight="1">
      <c r="A12" s="12">
        <v>7</v>
      </c>
      <c r="B12" s="13" t="s">
        <v>5</v>
      </c>
      <c r="C12" s="14">
        <v>2004</v>
      </c>
      <c r="D12" s="20"/>
      <c r="E12" s="21"/>
      <c r="F12" s="1">
        <v>2</v>
      </c>
      <c r="G12" s="2">
        <v>36</v>
      </c>
      <c r="H12" s="20"/>
      <c r="I12" s="21"/>
      <c r="J12" s="1">
        <v>16</v>
      </c>
      <c r="K12" s="33">
        <v>15</v>
      </c>
      <c r="L12" s="20"/>
      <c r="M12" s="25"/>
      <c r="N12" s="1"/>
      <c r="O12" s="33"/>
      <c r="P12" s="20"/>
      <c r="Q12" s="25"/>
      <c r="R12" s="1"/>
      <c r="S12" s="2"/>
      <c r="T12" s="20"/>
      <c r="U12" s="25"/>
      <c r="V12" s="18">
        <f>G12+K12</f>
        <v>51</v>
      </c>
      <c r="X12" s="43"/>
      <c r="Y12" s="44"/>
      <c r="Z12" s="43"/>
      <c r="AA12" s="44"/>
      <c r="AB12" s="43"/>
      <c r="AC12" s="43"/>
      <c r="AD12" s="44"/>
    </row>
    <row r="13" spans="1:30" ht="16.5" customHeight="1" thickBot="1">
      <c r="A13" s="15">
        <v>8</v>
      </c>
      <c r="B13" s="26" t="s">
        <v>13</v>
      </c>
      <c r="C13" s="27">
        <v>2006</v>
      </c>
      <c r="D13" s="22"/>
      <c r="E13" s="23"/>
      <c r="F13" s="3"/>
      <c r="G13" s="46"/>
      <c r="H13" s="22">
        <v>2</v>
      </c>
      <c r="I13" s="23">
        <v>27.5</v>
      </c>
      <c r="J13" s="3"/>
      <c r="K13" s="48"/>
      <c r="L13" s="22">
        <v>4</v>
      </c>
      <c r="M13" s="40">
        <v>21.25</v>
      </c>
      <c r="N13" s="3"/>
      <c r="O13" s="48"/>
      <c r="P13" s="22"/>
      <c r="Q13" s="40"/>
      <c r="R13" s="3"/>
      <c r="S13" s="48"/>
      <c r="T13" s="22"/>
      <c r="U13" s="40"/>
      <c r="V13" s="51">
        <f>E13+G13+I13+M13</f>
        <v>48.75</v>
      </c>
      <c r="X13" s="43"/>
      <c r="Y13" s="44"/>
      <c r="Z13" s="43"/>
      <c r="AA13" s="44"/>
      <c r="AB13" s="43"/>
      <c r="AC13" s="43"/>
      <c r="AD13" s="44"/>
    </row>
    <row r="14" spans="1:30" ht="16.5" customHeight="1">
      <c r="A14" s="53">
        <v>9</v>
      </c>
      <c r="B14" s="34" t="s">
        <v>32</v>
      </c>
      <c r="C14" s="41">
        <v>2005</v>
      </c>
      <c r="D14" s="36"/>
      <c r="E14" s="37"/>
      <c r="F14" s="35">
        <v>12</v>
      </c>
      <c r="G14" s="80">
        <v>19</v>
      </c>
      <c r="H14" s="36">
        <v>9</v>
      </c>
      <c r="I14" s="79">
        <v>15</v>
      </c>
      <c r="J14" s="35">
        <v>28</v>
      </c>
      <c r="K14" s="38">
        <v>3</v>
      </c>
      <c r="L14" s="36">
        <v>13</v>
      </c>
      <c r="M14" s="80">
        <v>10</v>
      </c>
      <c r="N14" s="35"/>
      <c r="O14" s="38"/>
      <c r="P14" s="36"/>
      <c r="Q14" s="39"/>
      <c r="R14" s="35"/>
      <c r="S14" s="38"/>
      <c r="T14" s="36"/>
      <c r="U14" s="39"/>
      <c r="V14" s="50">
        <f>G14+I14+M14</f>
        <v>44</v>
      </c>
      <c r="X14" s="43"/>
      <c r="Y14" s="44"/>
      <c r="Z14" s="43"/>
      <c r="AA14" s="44"/>
      <c r="AB14" s="43"/>
      <c r="AC14" s="43"/>
      <c r="AD14" s="44"/>
    </row>
    <row r="15" spans="1:30" ht="16.5" customHeight="1">
      <c r="A15" s="52">
        <v>10</v>
      </c>
      <c r="B15" s="13" t="s">
        <v>6</v>
      </c>
      <c r="C15" s="14">
        <v>2004</v>
      </c>
      <c r="D15" s="20">
        <v>15</v>
      </c>
      <c r="E15" s="21">
        <v>6</v>
      </c>
      <c r="F15" s="1">
        <v>16</v>
      </c>
      <c r="G15" s="78">
        <v>15</v>
      </c>
      <c r="H15" s="20">
        <v>14</v>
      </c>
      <c r="I15" s="77">
        <v>8.75</v>
      </c>
      <c r="J15" s="1">
        <v>26</v>
      </c>
      <c r="K15" s="2">
        <v>5</v>
      </c>
      <c r="L15" s="20">
        <v>8</v>
      </c>
      <c r="M15" s="78">
        <v>16.25</v>
      </c>
      <c r="N15" s="1"/>
      <c r="O15" s="2"/>
      <c r="P15" s="20"/>
      <c r="Q15" s="25"/>
      <c r="R15" s="1"/>
      <c r="S15" s="2"/>
      <c r="T15" s="20"/>
      <c r="U15" s="25"/>
      <c r="V15" s="49">
        <f>G15+I15+M15</f>
        <v>40</v>
      </c>
      <c r="X15" s="43"/>
      <c r="Y15" s="44"/>
      <c r="Z15" s="43"/>
      <c r="AA15" s="44"/>
      <c r="AB15" s="43"/>
      <c r="AC15" s="43"/>
      <c r="AD15" s="44"/>
    </row>
    <row r="16" spans="1:30" ht="16.5" customHeight="1">
      <c r="A16" s="52">
        <v>11</v>
      </c>
      <c r="B16" s="13" t="s">
        <v>33</v>
      </c>
      <c r="C16" s="14">
        <v>2007</v>
      </c>
      <c r="D16" s="20">
        <v>8</v>
      </c>
      <c r="E16" s="21">
        <v>13</v>
      </c>
      <c r="F16" s="1"/>
      <c r="G16" s="2"/>
      <c r="H16" s="20">
        <v>12</v>
      </c>
      <c r="I16" s="21">
        <v>11.25</v>
      </c>
      <c r="J16" s="1"/>
      <c r="K16" s="2"/>
      <c r="L16" s="20">
        <v>10</v>
      </c>
      <c r="M16" s="25">
        <v>13.75</v>
      </c>
      <c r="N16" s="1"/>
      <c r="O16" s="2"/>
      <c r="P16" s="20"/>
      <c r="Q16" s="25"/>
      <c r="R16" s="1"/>
      <c r="S16" s="2"/>
      <c r="T16" s="20"/>
      <c r="U16" s="25"/>
      <c r="V16" s="49">
        <f>E16+G16+I16+M16</f>
        <v>38</v>
      </c>
      <c r="X16" s="43"/>
      <c r="Y16" s="44"/>
      <c r="Z16" s="43"/>
      <c r="AA16" s="44"/>
      <c r="AB16" s="43"/>
      <c r="AC16" s="43"/>
      <c r="AD16" s="44"/>
    </row>
    <row r="17" spans="1:30" ht="16.5" customHeight="1">
      <c r="A17" s="52">
        <v>12</v>
      </c>
      <c r="B17" s="13" t="s">
        <v>36</v>
      </c>
      <c r="C17" s="14">
        <v>2006</v>
      </c>
      <c r="D17" s="20">
        <v>7</v>
      </c>
      <c r="E17" s="21">
        <v>14</v>
      </c>
      <c r="F17" s="1"/>
      <c r="G17" s="2"/>
      <c r="H17" s="20">
        <v>3</v>
      </c>
      <c r="I17" s="21">
        <v>23.75</v>
      </c>
      <c r="J17" s="1"/>
      <c r="K17" s="2"/>
      <c r="L17" s="20"/>
      <c r="M17" s="25"/>
      <c r="N17" s="1"/>
      <c r="O17" s="2"/>
      <c r="P17" s="20"/>
      <c r="Q17" s="25"/>
      <c r="R17" s="1"/>
      <c r="S17" s="2"/>
      <c r="T17" s="20"/>
      <c r="U17" s="25"/>
      <c r="V17" s="49">
        <f>E17+G17+I17</f>
        <v>37.75</v>
      </c>
      <c r="X17" s="43"/>
      <c r="Y17" s="44"/>
      <c r="Z17" s="43"/>
      <c r="AA17" s="44"/>
      <c r="AB17" s="43"/>
      <c r="AC17" s="43"/>
      <c r="AD17" s="44"/>
    </row>
    <row r="18" spans="1:30" ht="16.5" customHeight="1">
      <c r="A18" s="52">
        <v>13</v>
      </c>
      <c r="B18" s="13" t="s">
        <v>26</v>
      </c>
      <c r="C18" s="14">
        <v>2005</v>
      </c>
      <c r="D18" s="20">
        <v>13</v>
      </c>
      <c r="E18" s="77">
        <v>8</v>
      </c>
      <c r="F18" s="1">
        <v>17</v>
      </c>
      <c r="G18" s="78">
        <v>14</v>
      </c>
      <c r="H18" s="20">
        <v>10</v>
      </c>
      <c r="I18" s="77">
        <v>13.75</v>
      </c>
      <c r="J18" s="1">
        <v>27</v>
      </c>
      <c r="K18" s="2">
        <v>4</v>
      </c>
      <c r="L18" s="20"/>
      <c r="M18" s="25"/>
      <c r="N18" s="1"/>
      <c r="O18" s="2"/>
      <c r="P18" s="20"/>
      <c r="Q18" s="25" t="s">
        <v>73</v>
      </c>
      <c r="R18" s="1"/>
      <c r="S18" s="2"/>
      <c r="T18" s="20"/>
      <c r="U18" s="25"/>
      <c r="V18" s="49">
        <f>E18+G18+I18</f>
        <v>35.75</v>
      </c>
      <c r="X18" s="43"/>
      <c r="Y18" s="44"/>
      <c r="Z18" s="43"/>
      <c r="AA18" s="44"/>
      <c r="AB18" s="43"/>
      <c r="AC18" s="43"/>
      <c r="AD18" s="44"/>
    </row>
    <row r="19" spans="1:22" ht="16.5" customHeight="1">
      <c r="A19" s="52">
        <v>14</v>
      </c>
      <c r="B19" s="13" t="s">
        <v>21</v>
      </c>
      <c r="C19" s="14">
        <v>2004</v>
      </c>
      <c r="D19" s="20"/>
      <c r="E19" s="21"/>
      <c r="F19" s="1">
        <v>15</v>
      </c>
      <c r="G19" s="2">
        <v>16</v>
      </c>
      <c r="H19" s="20"/>
      <c r="I19" s="21"/>
      <c r="J19" s="1"/>
      <c r="K19" s="2"/>
      <c r="L19" s="20">
        <v>14</v>
      </c>
      <c r="M19" s="25">
        <v>8.75</v>
      </c>
      <c r="N19" s="1"/>
      <c r="O19" s="2"/>
      <c r="P19" s="20"/>
      <c r="Q19" s="25"/>
      <c r="R19" s="1"/>
      <c r="S19" s="2"/>
      <c r="T19" s="20"/>
      <c r="U19" s="25"/>
      <c r="V19" s="49">
        <f>E19+G19+I19+M19</f>
        <v>24.75</v>
      </c>
    </row>
    <row r="20" spans="1:22" ht="16.5" customHeight="1">
      <c r="A20" s="52">
        <v>15</v>
      </c>
      <c r="B20" s="13" t="s">
        <v>51</v>
      </c>
      <c r="C20" s="14">
        <v>2007</v>
      </c>
      <c r="D20" s="20">
        <v>16</v>
      </c>
      <c r="E20" s="21">
        <v>5</v>
      </c>
      <c r="F20" s="1"/>
      <c r="G20" s="2"/>
      <c r="H20" s="20">
        <v>7</v>
      </c>
      <c r="I20" s="21">
        <v>17.5</v>
      </c>
      <c r="J20" s="1"/>
      <c r="K20" s="2"/>
      <c r="L20" s="20"/>
      <c r="M20" s="25"/>
      <c r="N20" s="1"/>
      <c r="O20" s="2"/>
      <c r="P20" s="20"/>
      <c r="Q20" s="25"/>
      <c r="R20" s="1"/>
      <c r="S20" s="2"/>
      <c r="T20" s="20"/>
      <c r="U20" s="25"/>
      <c r="V20" s="49">
        <f>E20+G20+I20</f>
        <v>22.5</v>
      </c>
    </row>
    <row r="21" spans="1:22" ht="16.5" customHeight="1">
      <c r="A21" s="52">
        <v>16</v>
      </c>
      <c r="B21" s="13" t="s">
        <v>50</v>
      </c>
      <c r="C21" s="14">
        <v>2009</v>
      </c>
      <c r="D21" s="20">
        <v>11</v>
      </c>
      <c r="E21" s="21">
        <v>10</v>
      </c>
      <c r="F21" s="1"/>
      <c r="G21" s="2"/>
      <c r="H21" s="20">
        <v>11</v>
      </c>
      <c r="I21" s="21">
        <v>12.5</v>
      </c>
      <c r="J21" s="1"/>
      <c r="K21" s="2"/>
      <c r="L21" s="20"/>
      <c r="M21" s="25"/>
      <c r="N21" s="1"/>
      <c r="O21" s="2"/>
      <c r="P21" s="20"/>
      <c r="Q21" s="25"/>
      <c r="R21" s="1"/>
      <c r="S21" s="2"/>
      <c r="T21" s="20"/>
      <c r="U21" s="25"/>
      <c r="V21" s="49">
        <f>E21+G21+I21</f>
        <v>22.5</v>
      </c>
    </row>
    <row r="22" spans="1:22" ht="16.5" customHeight="1">
      <c r="A22" s="52">
        <v>17</v>
      </c>
      <c r="B22" s="13" t="s">
        <v>37</v>
      </c>
      <c r="C22" s="14">
        <v>2006</v>
      </c>
      <c r="D22" s="20">
        <v>12</v>
      </c>
      <c r="E22" s="21">
        <v>9</v>
      </c>
      <c r="F22" s="1"/>
      <c r="G22" s="2"/>
      <c r="H22" s="20">
        <v>13</v>
      </c>
      <c r="I22" s="21">
        <v>10</v>
      </c>
      <c r="J22" s="1"/>
      <c r="K22" s="2"/>
      <c r="L22" s="20"/>
      <c r="M22" s="25"/>
      <c r="N22" s="1"/>
      <c r="O22" s="2"/>
      <c r="P22" s="20"/>
      <c r="Q22" s="25"/>
      <c r="R22" s="1"/>
      <c r="S22" s="2"/>
      <c r="T22" s="20"/>
      <c r="U22" s="25"/>
      <c r="V22" s="49">
        <f>E22+G22+I22</f>
        <v>19</v>
      </c>
    </row>
    <row r="23" spans="1:22" ht="16.5" customHeight="1">
      <c r="A23" s="52">
        <v>18</v>
      </c>
      <c r="B23" s="13" t="s">
        <v>38</v>
      </c>
      <c r="C23" s="14">
        <v>2006</v>
      </c>
      <c r="D23" s="20">
        <v>20</v>
      </c>
      <c r="E23" s="21">
        <v>1</v>
      </c>
      <c r="F23" s="1"/>
      <c r="G23" s="2"/>
      <c r="H23" s="20">
        <v>17</v>
      </c>
      <c r="I23" s="21">
        <v>5</v>
      </c>
      <c r="J23" s="1"/>
      <c r="K23" s="2"/>
      <c r="L23" s="20">
        <v>11</v>
      </c>
      <c r="M23" s="25">
        <v>12.5</v>
      </c>
      <c r="N23" s="1"/>
      <c r="O23" s="2"/>
      <c r="P23" s="20"/>
      <c r="Q23" s="25"/>
      <c r="R23" s="1"/>
      <c r="S23" s="2"/>
      <c r="T23" s="20"/>
      <c r="U23" s="25"/>
      <c r="V23" s="49">
        <f>E23+G23+I23+M23</f>
        <v>18.5</v>
      </c>
    </row>
    <row r="24" spans="1:22" ht="16.5" customHeight="1">
      <c r="A24" s="52">
        <v>19</v>
      </c>
      <c r="B24" s="13" t="s">
        <v>63</v>
      </c>
      <c r="C24" s="14">
        <v>2008</v>
      </c>
      <c r="D24" s="20"/>
      <c r="E24" s="21"/>
      <c r="F24" s="1">
        <v>13</v>
      </c>
      <c r="G24" s="2">
        <v>18</v>
      </c>
      <c r="H24" s="20"/>
      <c r="I24" s="21"/>
      <c r="J24" s="1"/>
      <c r="K24" s="2"/>
      <c r="L24" s="20"/>
      <c r="M24" s="25"/>
      <c r="N24" s="1"/>
      <c r="O24" s="2"/>
      <c r="P24" s="20"/>
      <c r="Q24" s="25"/>
      <c r="R24" s="1"/>
      <c r="S24" s="2"/>
      <c r="T24" s="20"/>
      <c r="U24" s="25"/>
      <c r="V24" s="49">
        <f>E24+G24+I24</f>
        <v>18</v>
      </c>
    </row>
    <row r="25" spans="1:22" ht="16.5" customHeight="1">
      <c r="A25" s="52">
        <v>20</v>
      </c>
      <c r="B25" s="13" t="s">
        <v>64</v>
      </c>
      <c r="C25" s="14">
        <v>2006</v>
      </c>
      <c r="D25" s="20"/>
      <c r="E25" s="21"/>
      <c r="F25" s="1">
        <v>14</v>
      </c>
      <c r="G25" s="2">
        <v>17</v>
      </c>
      <c r="H25" s="20"/>
      <c r="I25" s="21"/>
      <c r="J25" s="1"/>
      <c r="K25" s="2"/>
      <c r="L25" s="20"/>
      <c r="M25" s="25"/>
      <c r="N25" s="1"/>
      <c r="O25" s="2"/>
      <c r="P25" s="20"/>
      <c r="Q25" s="25"/>
      <c r="R25" s="1"/>
      <c r="S25" s="2"/>
      <c r="T25" s="20"/>
      <c r="U25" s="25"/>
      <c r="V25" s="49">
        <f>E25+G25+I25</f>
        <v>17</v>
      </c>
    </row>
    <row r="26" spans="1:22" ht="16.5" customHeight="1">
      <c r="A26" s="52">
        <v>21</v>
      </c>
      <c r="B26" s="13" t="s">
        <v>34</v>
      </c>
      <c r="C26" s="14">
        <v>2006</v>
      </c>
      <c r="D26" s="20">
        <v>17</v>
      </c>
      <c r="E26" s="21">
        <v>4</v>
      </c>
      <c r="F26" s="1"/>
      <c r="G26" s="2"/>
      <c r="H26" s="20"/>
      <c r="I26" s="21"/>
      <c r="J26" s="1"/>
      <c r="K26" s="2"/>
      <c r="L26" s="20">
        <v>12</v>
      </c>
      <c r="M26" s="25">
        <v>11.25</v>
      </c>
      <c r="N26" s="1"/>
      <c r="O26" s="2"/>
      <c r="P26" s="20"/>
      <c r="Q26" s="25"/>
      <c r="R26" s="1"/>
      <c r="S26" s="2"/>
      <c r="T26" s="20"/>
      <c r="U26" s="25"/>
      <c r="V26" s="49">
        <f>E26+G26+I26+M26</f>
        <v>15.25</v>
      </c>
    </row>
    <row r="27" spans="1:22" ht="16.5" customHeight="1">
      <c r="A27" s="52">
        <v>22</v>
      </c>
      <c r="B27" s="13" t="s">
        <v>35</v>
      </c>
      <c r="C27" s="14">
        <v>2008</v>
      </c>
      <c r="D27" s="20">
        <v>18</v>
      </c>
      <c r="E27" s="21">
        <v>3</v>
      </c>
      <c r="F27" s="1"/>
      <c r="G27" s="2"/>
      <c r="H27" s="20">
        <v>15</v>
      </c>
      <c r="I27" s="21">
        <v>7.5</v>
      </c>
      <c r="J27" s="1"/>
      <c r="K27" s="2"/>
      <c r="L27" s="20"/>
      <c r="M27" s="25"/>
      <c r="N27" s="1"/>
      <c r="O27" s="2"/>
      <c r="P27" s="20"/>
      <c r="Q27" s="25"/>
      <c r="R27" s="1"/>
      <c r="S27" s="2"/>
      <c r="T27" s="20"/>
      <c r="U27" s="25"/>
      <c r="V27" s="49">
        <f>E27+G27+I27</f>
        <v>10.5</v>
      </c>
    </row>
    <row r="28" spans="1:22" ht="16.5" customHeight="1">
      <c r="A28" s="52">
        <v>23</v>
      </c>
      <c r="B28" s="13" t="s">
        <v>20</v>
      </c>
      <c r="C28" s="14">
        <v>2008</v>
      </c>
      <c r="D28" s="20"/>
      <c r="E28" s="21"/>
      <c r="F28" s="1"/>
      <c r="G28" s="2"/>
      <c r="H28" s="20">
        <v>16</v>
      </c>
      <c r="I28" s="21">
        <v>6.25</v>
      </c>
      <c r="J28" s="1"/>
      <c r="K28" s="2"/>
      <c r="L28" s="20"/>
      <c r="M28" s="25"/>
      <c r="N28" s="1"/>
      <c r="O28" s="2"/>
      <c r="P28" s="20"/>
      <c r="Q28" s="25"/>
      <c r="R28" s="1"/>
      <c r="S28" s="2"/>
      <c r="T28" s="20"/>
      <c r="U28" s="25"/>
      <c r="V28" s="49">
        <f>E28+G28+I28</f>
        <v>6.25</v>
      </c>
    </row>
    <row r="29" spans="1:22" ht="16.5" customHeight="1">
      <c r="A29" s="52">
        <v>24</v>
      </c>
      <c r="B29" s="13" t="s">
        <v>68</v>
      </c>
      <c r="C29" s="14">
        <v>2008</v>
      </c>
      <c r="D29" s="20"/>
      <c r="E29" s="21"/>
      <c r="F29" s="1"/>
      <c r="G29" s="2"/>
      <c r="H29" s="20">
        <v>18</v>
      </c>
      <c r="I29" s="21">
        <v>3.75</v>
      </c>
      <c r="J29" s="1"/>
      <c r="K29" s="2"/>
      <c r="L29" s="20"/>
      <c r="M29" s="25"/>
      <c r="N29" s="1"/>
      <c r="O29" s="2"/>
      <c r="P29" s="20"/>
      <c r="Q29" s="25"/>
      <c r="R29" s="1"/>
      <c r="S29" s="2"/>
      <c r="T29" s="20"/>
      <c r="U29" s="25"/>
      <c r="V29" s="49">
        <f>E29+G29+I29</f>
        <v>3.75</v>
      </c>
    </row>
    <row r="30" spans="1:22" ht="16.5" customHeight="1">
      <c r="A30" s="52">
        <v>25</v>
      </c>
      <c r="B30" s="13" t="s">
        <v>69</v>
      </c>
      <c r="C30" s="14">
        <v>2009</v>
      </c>
      <c r="D30" s="20"/>
      <c r="E30" s="21"/>
      <c r="F30" s="1"/>
      <c r="G30" s="33"/>
      <c r="H30" s="20">
        <v>19</v>
      </c>
      <c r="I30" s="21">
        <v>2.5</v>
      </c>
      <c r="J30" s="1"/>
      <c r="K30" s="2"/>
      <c r="L30" s="20"/>
      <c r="M30" s="25"/>
      <c r="N30" s="1"/>
      <c r="O30" s="2"/>
      <c r="P30" s="20"/>
      <c r="Q30" s="25"/>
      <c r="R30" s="1"/>
      <c r="S30" s="2"/>
      <c r="T30" s="20"/>
      <c r="U30" s="25"/>
      <c r="V30" s="49">
        <f>E30+G30+I30</f>
        <v>2.5</v>
      </c>
    </row>
    <row r="31" spans="1:22" ht="16.5" customHeight="1">
      <c r="A31" s="52">
        <v>26</v>
      </c>
      <c r="B31" s="13" t="s">
        <v>70</v>
      </c>
      <c r="C31" s="14">
        <v>2004</v>
      </c>
      <c r="D31" s="20"/>
      <c r="E31" s="21"/>
      <c r="F31" s="1"/>
      <c r="G31" s="2"/>
      <c r="H31" s="20">
        <v>20</v>
      </c>
      <c r="I31" s="21">
        <v>1.25</v>
      </c>
      <c r="J31" s="1"/>
      <c r="K31" s="2"/>
      <c r="L31" s="20"/>
      <c r="M31" s="25"/>
      <c r="N31" s="1"/>
      <c r="O31" s="2"/>
      <c r="P31" s="20"/>
      <c r="Q31" s="25"/>
      <c r="R31" s="1"/>
      <c r="S31" s="2"/>
      <c r="T31" s="20"/>
      <c r="U31" s="25"/>
      <c r="V31" s="49">
        <f>E31+G31+I31</f>
        <v>1.25</v>
      </c>
    </row>
  </sheetData>
  <sheetProtection/>
  <mergeCells count="13">
    <mergeCell ref="R4:S4"/>
    <mergeCell ref="T4:U4"/>
    <mergeCell ref="V4:V5"/>
    <mergeCell ref="A1:V3"/>
    <mergeCell ref="A4:A5"/>
    <mergeCell ref="B4:B5"/>
    <mergeCell ref="D4:E4"/>
    <mergeCell ref="F4:G4"/>
    <mergeCell ref="H4:I4"/>
    <mergeCell ref="J4:K4"/>
    <mergeCell ref="L4:M4"/>
    <mergeCell ref="N4:O4"/>
    <mergeCell ref="P4:Q4"/>
  </mergeCells>
  <printOptions/>
  <pageMargins left="0.25" right="0.25" top="0.75" bottom="0.75" header="0.3" footer="0.3"/>
  <pageSetup horizontalDpi="600" verticalDpi="600" orientation="landscape" paperSize="9" scale="84" r:id="rId2"/>
  <ignoredErrors>
    <ignoredError sqref="V19:V26 V8:V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Elena Nyrtsova</cp:lastModifiedBy>
  <cp:lastPrinted>2024-03-14T10:46:50Z</cp:lastPrinted>
  <dcterms:created xsi:type="dcterms:W3CDTF">2010-04-14T16:31:51Z</dcterms:created>
  <dcterms:modified xsi:type="dcterms:W3CDTF">2024-04-15T00:21:02Z</dcterms:modified>
  <cp:category/>
  <cp:version/>
  <cp:contentType/>
  <cp:contentStatus/>
</cp:coreProperties>
</file>